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DROGI" sheetId="1" r:id="rId1"/>
    <sheet name="CHODNI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<sst xmlns="http://schemas.openxmlformats.org/spreadsheetml/2006/main" count="283" uniqueCount="137">
  <si>
    <t>L.P.</t>
  </si>
  <si>
    <t>NAZWA ULICY</t>
  </si>
  <si>
    <t>ul. Wojska Polskiego (do baszty)</t>
  </si>
  <si>
    <t>ul. Wojska Polskiego (od baszty do ul. Mickiewicza)</t>
  </si>
  <si>
    <t>ul. Wojska Polskiego (od skrzyżowania do Szkoły Podstawowej Nr 2)</t>
  </si>
  <si>
    <t>ul. Narutowicza</t>
  </si>
  <si>
    <t>ul. Kołłątaja</t>
  </si>
  <si>
    <t>ul. E. Plater</t>
  </si>
  <si>
    <t>ul. Wrocławska</t>
  </si>
  <si>
    <t>ul. Kościelna</t>
  </si>
  <si>
    <t>ul. Sikorskiego</t>
  </si>
  <si>
    <t>ul. Słowackiego</t>
  </si>
  <si>
    <t>ul. Piastowska</t>
  </si>
  <si>
    <t>ul. Krasińskiego - ul. Kościelna (wzdłuż Koscioła)</t>
  </si>
  <si>
    <t>ul. Okrzei</t>
  </si>
  <si>
    <t>ul. Witosa</t>
  </si>
  <si>
    <t>ul. 1-go Maja</t>
  </si>
  <si>
    <t>ul. Wesoła</t>
  </si>
  <si>
    <t>ul. Dworcowa</t>
  </si>
  <si>
    <t>ul. Polna</t>
  </si>
  <si>
    <t>ul. Poniatowskiego</t>
  </si>
  <si>
    <t>ul. Moniuszki</t>
  </si>
  <si>
    <t>ul. Krótka</t>
  </si>
  <si>
    <t>ul. Spacerowa</t>
  </si>
  <si>
    <t>ul. Kościuszki</t>
  </si>
  <si>
    <t>ul. Staszica</t>
  </si>
  <si>
    <t>ul. Armii Krajowej</t>
  </si>
  <si>
    <t>ul. Cisiecka</t>
  </si>
  <si>
    <t>x w miesiącu</t>
  </si>
  <si>
    <t>x w roku</t>
  </si>
  <si>
    <t>ul. Górska</t>
  </si>
  <si>
    <t>ul. 3-go Maja</t>
  </si>
  <si>
    <t>ul. Klonowa</t>
  </si>
  <si>
    <t>ul. Kolejowa</t>
  </si>
  <si>
    <t>RAZEM MIESIĘCZNIE</t>
  </si>
  <si>
    <t>RAZEM ROCZNIE</t>
  </si>
  <si>
    <t>OGÓŁEM ROCZNIE</t>
  </si>
  <si>
    <t>ul. Dąbrowskiego</t>
  </si>
  <si>
    <t>ul. E. Plater (wzdłuż parku lewa i prawa strona, od muru obronnego do budynku nr 15, wzdłuż budynków nr 1 i 13)</t>
  </si>
  <si>
    <t>ul. Krasińskiego (wzdłuż budynku nr 3 do placu Krasińskiego, wjazdy na podwórka, za kioskiem)</t>
  </si>
  <si>
    <t>ul. Słowackiego (od murów obronnych lewa i prawa strona wzdłuż parku)</t>
  </si>
  <si>
    <t>ul. Witosa (wzdłuż podwórek lewa strona)</t>
  </si>
  <si>
    <t>ul. Kolejowa (od mostu do zakrętu)</t>
  </si>
  <si>
    <t>ul. Robotnicza (wzdłuż budynków Robotnicza 10, 13, 14)</t>
  </si>
  <si>
    <t>ul. Klonowa (wzdłuz Ośrodka Rekreacyjnego do stacji trafo)</t>
  </si>
  <si>
    <t>ul. Bartosza (schody do osiedla)</t>
  </si>
  <si>
    <t>Drogi, Plac Kościelny - Krasińskiego</t>
  </si>
  <si>
    <t>Parking ul. Staszica</t>
  </si>
  <si>
    <t>Drogi parkowe planty miejskie</t>
  </si>
  <si>
    <t>Aleja Chopina</t>
  </si>
  <si>
    <t>chodnik, plac przy ul. Krasińskiego</t>
  </si>
  <si>
    <t>CZĘSTOTLIWOŚĆ OCZYSZCZANIA</t>
  </si>
  <si>
    <r>
      <t>POWIERZCHNIA [m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]</t>
    </r>
  </si>
  <si>
    <t>ZAMIATANIE INNYCH TERENÓW
Z WYWOZEM ZMIOTEK</t>
  </si>
  <si>
    <t>ZAMIATANIE DRÓG, ALEI
I CHODNIKÓW W PARKACH</t>
  </si>
  <si>
    <t>skwer ul. Poniatowskiego</t>
  </si>
  <si>
    <t>plac ul. Kościelna</t>
  </si>
  <si>
    <t>plac ul. Krasińskiego</t>
  </si>
  <si>
    <t>skwer ul. Zawadzkiego + skarpa ul. Radosna</t>
  </si>
  <si>
    <t>skwer ul. Jagiellońska</t>
  </si>
  <si>
    <t>ciągi wewnątrz murów obronnych</t>
  </si>
  <si>
    <t>skwer ul. Staszica - ul. Narutowicza</t>
  </si>
  <si>
    <t>plac ul. Wrocławska</t>
  </si>
  <si>
    <t>plac ul. Staszica (obok GS)</t>
  </si>
  <si>
    <t>ZAŁĄCZNIK NR 1</t>
  </si>
  <si>
    <t>ZAŁĄCZNIK NR 2</t>
  </si>
  <si>
    <t>ZAŁĄCZNIK NR 3</t>
  </si>
  <si>
    <t>ZAŁĄCZNIK NR 4</t>
  </si>
  <si>
    <t>ZAŁĄCZNIK NR 5</t>
  </si>
  <si>
    <r>
      <t>RAZEM
[m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]</t>
    </r>
  </si>
  <si>
    <t>Aleja Chopina z placem zabaw</t>
  </si>
  <si>
    <t>ul. Żeromskiego</t>
  </si>
  <si>
    <t>ul. Kościelna (wzdłuż Kościoła i zieleni po drugiej stronie, wzdłuż ścian zewnętrznych budynków gospodarczych, wejście Rynek 18 - Kościelna 3)</t>
  </si>
  <si>
    <t>ul. Narutowicza (od muru obronnego, baszta, + wzdłuż parku, droga strona wjazd od LO)</t>
  </si>
  <si>
    <t>skwer Narutowicza - Staszica</t>
  </si>
  <si>
    <t>ul. Zawadzkiego (zejście na ul. Krótką, park Al. Chopina, stacja trafo, wzdłuż skarp ul. Radosna)</t>
  </si>
  <si>
    <t>skwer Poniatowskiego, wzdłuż budynku nr 13, 15, 17</t>
  </si>
  <si>
    <t>ul. Kopernika (wzdłuż pasa zieleni, + nr 3)</t>
  </si>
  <si>
    <t>Parkingi - Rynek</t>
  </si>
  <si>
    <t>planty miejskie (z placem zabaw)</t>
  </si>
  <si>
    <t>teren zieleni przy cmentarzu komunalnym od strony ul. Zawadzkiego</t>
  </si>
  <si>
    <t>podwórko ul. Kołłątaja</t>
  </si>
  <si>
    <t>podwórko ul. Wrocławska - Rynek</t>
  </si>
  <si>
    <t>podwórko Krasińskiego - Rynek</t>
  </si>
  <si>
    <t xml:space="preserve">podwórko ul. Wojska Polskiego </t>
  </si>
  <si>
    <t>podwórko ul. Sikorskiego - Rynek</t>
  </si>
  <si>
    <t>Rabaty kwiatowe, gazony, donice, kwietniki</t>
  </si>
  <si>
    <t>teren zielony ul. Miraszewskiego (od 01.04 do 31.10)</t>
  </si>
  <si>
    <t>teren zielony ul. Miraszewskiego (od 01.11 do 31.03)</t>
  </si>
  <si>
    <t>ul. Sikorskiego (wzdłuż parkingu, między budynkami nr 2a - 4 i 12 - 14 za basztą wzdłuż parku lewa i prawa strona)</t>
  </si>
  <si>
    <t>ul. Wrocławska (od budynku Rynek nr 31 do budynku Wrocławska 3, dojście + baszta Wrocławska)</t>
  </si>
  <si>
    <t>ul. Kołłątaja (budynek nr 4 i wzdłuż byłego targowiska oraz parku)</t>
  </si>
  <si>
    <t>ul. Młyńska (między budynkami nr 4, a budynkiem p. Dziedzic, od budynku przy ul. Staszica 30 do budynku przy ul. Armii Krajowej 7, skręt przy budynku Armii Krajowej 11, mostek na młynówce)</t>
  </si>
  <si>
    <t>ul. Jagiellońska (wzdłuż targowiska)</t>
  </si>
  <si>
    <t>ul. Jagiellońska (dojście do ul. Spacerowej)</t>
  </si>
  <si>
    <t>ul. Sobieskiego  + wjazd od strony ul. Mickiewicza</t>
  </si>
  <si>
    <t>ul. Młyńska + łącznik</t>
  </si>
  <si>
    <t>ul. Akacjowa</t>
  </si>
  <si>
    <t>ul. Wiśniowa</t>
  </si>
  <si>
    <t>ul. Słoneczna</t>
  </si>
  <si>
    <t>ul. Kwiatowa</t>
  </si>
  <si>
    <t>ul. Ogrodowa</t>
  </si>
  <si>
    <t>ul. Różana</t>
  </si>
  <si>
    <t>ul. Konopnicka</t>
  </si>
  <si>
    <t>ul. Kochanowskiego</t>
  </si>
  <si>
    <t>ul. Reymonta</t>
  </si>
  <si>
    <t>ul. Prusa</t>
  </si>
  <si>
    <t>ul. Norwida</t>
  </si>
  <si>
    <t>ul. Wyspiańskiego</t>
  </si>
  <si>
    <t>ul. Spokojna</t>
  </si>
  <si>
    <t>ul. Radosna</t>
  </si>
  <si>
    <t>OCZYSZCZANIE TERENÓW ZIELENI MIEJSKIEJ
ZE ŚMIECI I INNYCH ZANIECZYSZCZEŃ
(ZBIERANIE ODPADÓW, PAPIERÓW, FOLII,
GAŁĘZI, ITP. ODPADÓW)</t>
  </si>
  <si>
    <t>plac ul. Mickiewicza (stara strzelnica) + plac zabaw</t>
  </si>
  <si>
    <t>teren zieleni ul. Armii Krajowej, Moniuszki + kanał Młynówki przy ul. Armii Krajowej</t>
  </si>
  <si>
    <t>ul. Krasińskiego (od Rynku do ul. Wojska Polskiego)</t>
  </si>
  <si>
    <t>ul. Pocztowa (lewa strona od budynku nr 1, zwdłuż mostu i prawa strona wzdłuż ogródków wraz z mostem)</t>
  </si>
  <si>
    <t>ul. Staszica (od strony ul. Narutowicza wzdłuż Plant do Kościółka, wzdłuż budynku nr 8,</t>
  </si>
  <si>
    <r>
      <t xml:space="preserve">ul. Wojska Polskiego (wjazdy na podwórka, za basztą lewa strona do Zakonu, oraz wzdłuż nieruchomości Dom Kata, prawa strona do budynku przy ul. Wojska Polskiego 20 wzdłuż plant), </t>
    </r>
    <r>
      <rPr>
        <sz val="8"/>
        <rFont val="Tahoma"/>
        <family val="2"/>
      </rPr>
      <t>budynek 32 a</t>
    </r>
    <r>
      <rPr>
        <sz val="8"/>
        <rFont val="Tahoma"/>
        <family val="2"/>
      </rPr>
      <t xml:space="preserve"> (WSS)</t>
    </r>
  </si>
  <si>
    <t>stary cmentarz ul. Wojska Polskiego + teren zieleni ul. Sienkiewicza</t>
  </si>
  <si>
    <t>Centrum przesiadkowe - przystanek autobusowy (całość)</t>
  </si>
  <si>
    <t xml:space="preserve">Centrum przesiadkowe ul. Staszica </t>
  </si>
  <si>
    <t xml:space="preserve">Płyta Rynku </t>
  </si>
  <si>
    <t>chodnik, plac przy ul. Krasińskiego droga parkowa wzdłuż cmentarza ul. Zawadzkiego</t>
  </si>
  <si>
    <t xml:space="preserve">ul. Rynek </t>
  </si>
  <si>
    <t>Rynek (wzdłuż budynków nr 5, 20, 45, 47, chodnik przejście 2 - 17 + Mały Rynek)</t>
  </si>
  <si>
    <t>Rynek bruk (kostka)</t>
  </si>
  <si>
    <t xml:space="preserve">Parking ul. Sikorskiego-Słowackiego </t>
  </si>
  <si>
    <t xml:space="preserve">ul. Górnicza </t>
  </si>
  <si>
    <t>ul. Moniuszki od drogi wojewódzkiej do nieruchomości nr 4</t>
  </si>
  <si>
    <t>ul. Miraszewskiego</t>
  </si>
  <si>
    <t>ul. Widokowa</t>
  </si>
  <si>
    <t>ul. Armii Krajowej (most na Nysie Kłodzkiej lewa strona, wzdłuż budynku 40, most na Młynówce - dwie strony, Kościół Ewangelicki, skwer teren zielony,  dwie strony wzdłuż parku do baszty, nr 3,7,16</t>
  </si>
  <si>
    <t>ul. Staszica (centrum przystankowe chodniki)</t>
  </si>
  <si>
    <t>ul. Sienkiewicza (od strony parku - Pizzernia do FAMAD-u, budynek nr 6a, przy skwerze Poniatowskiego)</t>
  </si>
  <si>
    <r>
      <t xml:space="preserve">ul. Mickiewicza (przy parku Chopina, </t>
    </r>
    <r>
      <rPr>
        <sz val="8"/>
        <rFont val="Tahoma"/>
        <family val="2"/>
      </rPr>
      <t>parking naprzeciw ZUKiM)</t>
    </r>
  </si>
  <si>
    <r>
      <t xml:space="preserve">ul. Daszyńskiego (budynki nr 11, </t>
    </r>
    <r>
      <rPr>
        <sz val="8"/>
        <rFont val="Tahoma"/>
        <family val="2"/>
      </rPr>
      <t xml:space="preserve">36 </t>
    </r>
    <r>
      <rPr>
        <sz val="8"/>
        <rFont val="Tahoma"/>
        <family val="2"/>
      </rPr>
      <t xml:space="preserve"> most na Tarnawce, stacja trafo)</t>
    </r>
  </si>
  <si>
    <r>
      <t>u</t>
    </r>
    <r>
      <rPr>
        <sz val="8"/>
        <rFont val="Tahoma"/>
        <family val="2"/>
      </rPr>
      <t>l. Piastowska wzdłuż Kina "Kopernik" + budynek nr 3 + przejście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</si>
</sst>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zoomScale="130" zoomScaleNormal="130" zoomScalePageLayoutView="0" workbookViewId="0" topLeftCell="A22">
      <selection activeCell="F59" sqref="F59"/>
    </sheetView>
  </sheetViews>
  <sheetFormatPr defaultColWidth="9.140625" defaultRowHeight="12.75"/>
  <cols>
    <col min="1" max="1" width="4.7109375" style="1" customWidth="1"/>
    <col min="2" max="2" width="40.7109375" style="2" customWidth="1"/>
    <col min="3" max="3" width="14.7109375" style="1" customWidth="1"/>
    <col min="4" max="4" width="8.7109375" style="1" customWidth="1"/>
    <col min="5" max="6" width="10.7109375" style="1" customWidth="1"/>
    <col min="7" max="16384" width="9.140625" style="1" customWidth="1"/>
  </cols>
  <sheetData>
    <row r="2" ht="10.5">
      <c r="B2" s="2" t="s">
        <v>64</v>
      </c>
    </row>
    <row r="3" spans="1:6" ht="30" customHeight="1">
      <c r="A3" s="12" t="s">
        <v>0</v>
      </c>
      <c r="B3" s="15" t="s">
        <v>1</v>
      </c>
      <c r="C3" s="15" t="s">
        <v>52</v>
      </c>
      <c r="D3" s="36" t="s">
        <v>51</v>
      </c>
      <c r="E3" s="36"/>
      <c r="F3" s="15" t="s">
        <v>69</v>
      </c>
    </row>
    <row r="4" spans="1:6" ht="10.5">
      <c r="A4" s="9">
        <v>1</v>
      </c>
      <c r="B4" s="10" t="s">
        <v>123</v>
      </c>
      <c r="C4" s="11">
        <v>429</v>
      </c>
      <c r="D4" s="16">
        <v>8</v>
      </c>
      <c r="E4" s="17" t="s">
        <v>28</v>
      </c>
      <c r="F4" s="11">
        <f>C4*D4</f>
        <v>3432</v>
      </c>
    </row>
    <row r="5" spans="1:6" ht="10.5">
      <c r="A5" s="3">
        <v>2</v>
      </c>
      <c r="B5" s="4" t="s">
        <v>2</v>
      </c>
      <c r="C5" s="5">
        <v>240</v>
      </c>
      <c r="D5" s="18">
        <v>8</v>
      </c>
      <c r="E5" s="19" t="s">
        <v>28</v>
      </c>
      <c r="F5" s="5">
        <f aca="true" t="shared" si="0" ref="F5:F35">C5*D5</f>
        <v>1920</v>
      </c>
    </row>
    <row r="6" spans="1:6" ht="10.5">
      <c r="A6" s="3">
        <v>3</v>
      </c>
      <c r="B6" s="4" t="s">
        <v>3</v>
      </c>
      <c r="C6" s="5">
        <v>500</v>
      </c>
      <c r="D6" s="18">
        <v>8</v>
      </c>
      <c r="E6" s="19" t="s">
        <v>28</v>
      </c>
      <c r="F6" s="5">
        <f t="shared" si="0"/>
        <v>4000</v>
      </c>
    </row>
    <row r="7" spans="1:6" ht="21">
      <c r="A7" s="9">
        <v>4</v>
      </c>
      <c r="B7" s="4" t="s">
        <v>4</v>
      </c>
      <c r="C7" s="5">
        <v>430</v>
      </c>
      <c r="D7" s="18">
        <v>4</v>
      </c>
      <c r="E7" s="19" t="s">
        <v>28</v>
      </c>
      <c r="F7" s="5">
        <f t="shared" si="0"/>
        <v>1720</v>
      </c>
    </row>
    <row r="8" spans="1:6" ht="10.5">
      <c r="A8" s="3">
        <v>5</v>
      </c>
      <c r="B8" s="4" t="s">
        <v>5</v>
      </c>
      <c r="C8" s="5">
        <v>191</v>
      </c>
      <c r="D8" s="18">
        <v>8</v>
      </c>
      <c r="E8" s="19" t="s">
        <v>28</v>
      </c>
      <c r="F8" s="5">
        <f t="shared" si="0"/>
        <v>1528</v>
      </c>
    </row>
    <row r="9" spans="1:6" ht="10.5">
      <c r="A9" s="3">
        <v>6</v>
      </c>
      <c r="B9" s="4" t="s">
        <v>6</v>
      </c>
      <c r="C9" s="5">
        <v>149</v>
      </c>
      <c r="D9" s="18">
        <v>8</v>
      </c>
      <c r="E9" s="19" t="s">
        <v>28</v>
      </c>
      <c r="F9" s="5">
        <f t="shared" si="0"/>
        <v>1192</v>
      </c>
    </row>
    <row r="10" spans="1:6" ht="10.5">
      <c r="A10" s="9">
        <v>7</v>
      </c>
      <c r="B10" s="4" t="s">
        <v>7</v>
      </c>
      <c r="C10" s="5">
        <v>159</v>
      </c>
      <c r="D10" s="18">
        <v>8</v>
      </c>
      <c r="E10" s="19" t="s">
        <v>28</v>
      </c>
      <c r="F10" s="5">
        <f t="shared" si="0"/>
        <v>1272</v>
      </c>
    </row>
    <row r="11" spans="1:6" ht="10.5">
      <c r="A11" s="3">
        <v>8</v>
      </c>
      <c r="B11" s="4" t="s">
        <v>8</v>
      </c>
      <c r="C11" s="5">
        <v>195</v>
      </c>
      <c r="D11" s="18">
        <v>8</v>
      </c>
      <c r="E11" s="19" t="s">
        <v>28</v>
      </c>
      <c r="F11" s="5">
        <f t="shared" si="0"/>
        <v>1560</v>
      </c>
    </row>
    <row r="12" spans="1:6" ht="10.5">
      <c r="A12" s="3">
        <v>9</v>
      </c>
      <c r="B12" s="4" t="s">
        <v>9</v>
      </c>
      <c r="C12" s="5">
        <v>109</v>
      </c>
      <c r="D12" s="18">
        <v>8</v>
      </c>
      <c r="E12" s="19" t="s">
        <v>28</v>
      </c>
      <c r="F12" s="5">
        <f t="shared" si="0"/>
        <v>872</v>
      </c>
    </row>
    <row r="13" spans="1:6" ht="10.5">
      <c r="A13" s="9">
        <v>10</v>
      </c>
      <c r="B13" s="4" t="s">
        <v>114</v>
      </c>
      <c r="C13" s="5">
        <v>197</v>
      </c>
      <c r="D13" s="18">
        <v>8</v>
      </c>
      <c r="E13" s="19" t="s">
        <v>28</v>
      </c>
      <c r="F13" s="5">
        <f t="shared" si="0"/>
        <v>1576</v>
      </c>
    </row>
    <row r="14" spans="1:6" ht="10.5">
      <c r="A14" s="3">
        <v>11</v>
      </c>
      <c r="B14" s="4" t="s">
        <v>10</v>
      </c>
      <c r="C14" s="5">
        <v>116</v>
      </c>
      <c r="D14" s="18">
        <v>8</v>
      </c>
      <c r="E14" s="19" t="s">
        <v>28</v>
      </c>
      <c r="F14" s="5">
        <f t="shared" si="0"/>
        <v>928</v>
      </c>
    </row>
    <row r="15" spans="1:6" ht="10.5">
      <c r="A15" s="3">
        <v>12</v>
      </c>
      <c r="B15" s="4" t="s">
        <v>11</v>
      </c>
      <c r="C15" s="5">
        <v>115</v>
      </c>
      <c r="D15" s="18">
        <v>8</v>
      </c>
      <c r="E15" s="19" t="s">
        <v>28</v>
      </c>
      <c r="F15" s="5">
        <f t="shared" si="0"/>
        <v>920</v>
      </c>
    </row>
    <row r="16" spans="1:6" ht="10.5">
      <c r="A16" s="9">
        <v>13</v>
      </c>
      <c r="B16" s="4" t="s">
        <v>12</v>
      </c>
      <c r="C16" s="5">
        <v>75</v>
      </c>
      <c r="D16" s="18">
        <v>8</v>
      </c>
      <c r="E16" s="19" t="s">
        <v>28</v>
      </c>
      <c r="F16" s="5">
        <f t="shared" si="0"/>
        <v>600</v>
      </c>
    </row>
    <row r="17" spans="1:6" ht="10.5">
      <c r="A17" s="3">
        <v>14</v>
      </c>
      <c r="B17" s="4" t="s">
        <v>13</v>
      </c>
      <c r="C17" s="5">
        <v>68</v>
      </c>
      <c r="D17" s="18">
        <v>8</v>
      </c>
      <c r="E17" s="19" t="s">
        <v>28</v>
      </c>
      <c r="F17" s="5">
        <f t="shared" si="0"/>
        <v>544</v>
      </c>
    </row>
    <row r="18" spans="1:6" ht="10.5">
      <c r="A18" s="3">
        <v>15</v>
      </c>
      <c r="B18" s="4" t="s">
        <v>14</v>
      </c>
      <c r="C18" s="5">
        <v>262</v>
      </c>
      <c r="D18" s="18">
        <v>1</v>
      </c>
      <c r="E18" s="19" t="s">
        <v>28</v>
      </c>
      <c r="F18" s="5">
        <f t="shared" si="0"/>
        <v>262</v>
      </c>
    </row>
    <row r="19" spans="1:6" ht="10.5">
      <c r="A19" s="9">
        <v>16</v>
      </c>
      <c r="B19" s="4" t="s">
        <v>15</v>
      </c>
      <c r="C19" s="5">
        <v>97</v>
      </c>
      <c r="D19" s="18">
        <v>1</v>
      </c>
      <c r="E19" s="19" t="s">
        <v>28</v>
      </c>
      <c r="F19" s="5">
        <f t="shared" si="0"/>
        <v>97</v>
      </c>
    </row>
    <row r="20" spans="1:6" ht="10.5">
      <c r="A20" s="3">
        <v>17</v>
      </c>
      <c r="B20" s="4" t="s">
        <v>16</v>
      </c>
      <c r="C20" s="5">
        <v>188</v>
      </c>
      <c r="D20" s="18">
        <v>4</v>
      </c>
      <c r="E20" s="19" t="s">
        <v>28</v>
      </c>
      <c r="F20" s="5">
        <f t="shared" si="0"/>
        <v>752</v>
      </c>
    </row>
    <row r="21" spans="1:6" ht="10.5">
      <c r="A21" s="3">
        <v>18</v>
      </c>
      <c r="B21" s="4" t="s">
        <v>37</v>
      </c>
      <c r="C21" s="5">
        <v>225</v>
      </c>
      <c r="D21" s="18">
        <v>1</v>
      </c>
      <c r="E21" s="19" t="s">
        <v>28</v>
      </c>
      <c r="F21" s="5">
        <f t="shared" si="0"/>
        <v>225</v>
      </c>
    </row>
    <row r="22" spans="1:6" ht="10.5">
      <c r="A22" s="9">
        <v>19</v>
      </c>
      <c r="B22" s="4" t="s">
        <v>17</v>
      </c>
      <c r="C22" s="5">
        <v>517</v>
      </c>
      <c r="D22" s="18">
        <v>1</v>
      </c>
      <c r="E22" s="19" t="s">
        <v>28</v>
      </c>
      <c r="F22" s="5">
        <f t="shared" si="0"/>
        <v>517</v>
      </c>
    </row>
    <row r="23" spans="1:6" ht="10.5">
      <c r="A23" s="3">
        <v>20</v>
      </c>
      <c r="B23" s="4" t="s">
        <v>95</v>
      </c>
      <c r="C23" s="5">
        <v>501</v>
      </c>
      <c r="D23" s="18">
        <v>1</v>
      </c>
      <c r="E23" s="19" t="s">
        <v>28</v>
      </c>
      <c r="F23" s="5">
        <f t="shared" si="0"/>
        <v>501</v>
      </c>
    </row>
    <row r="24" spans="1:6" ht="10.5">
      <c r="A24" s="3">
        <v>21</v>
      </c>
      <c r="B24" s="4" t="s">
        <v>18</v>
      </c>
      <c r="C24" s="5">
        <v>904</v>
      </c>
      <c r="D24" s="18">
        <v>1</v>
      </c>
      <c r="E24" s="19" t="s">
        <v>28</v>
      </c>
      <c r="F24" s="5">
        <f t="shared" si="0"/>
        <v>904</v>
      </c>
    </row>
    <row r="25" spans="1:6" ht="10.5">
      <c r="A25" s="9">
        <v>22</v>
      </c>
      <c r="B25" s="4" t="s">
        <v>19</v>
      </c>
      <c r="C25" s="5">
        <v>333</v>
      </c>
      <c r="D25" s="18">
        <v>1</v>
      </c>
      <c r="E25" s="19" t="s">
        <v>28</v>
      </c>
      <c r="F25" s="5">
        <f t="shared" si="0"/>
        <v>333</v>
      </c>
    </row>
    <row r="26" spans="1:6" ht="10.5">
      <c r="A26" s="3">
        <v>23</v>
      </c>
      <c r="B26" s="4" t="s">
        <v>20</v>
      </c>
      <c r="C26" s="5">
        <v>395</v>
      </c>
      <c r="D26" s="18">
        <v>1</v>
      </c>
      <c r="E26" s="19" t="s">
        <v>28</v>
      </c>
      <c r="F26" s="5">
        <f t="shared" si="0"/>
        <v>395</v>
      </c>
    </row>
    <row r="27" spans="1:6" ht="10.5">
      <c r="A27" s="3">
        <v>24</v>
      </c>
      <c r="B27" s="4" t="s">
        <v>21</v>
      </c>
      <c r="C27" s="5">
        <v>193</v>
      </c>
      <c r="D27" s="18">
        <v>1</v>
      </c>
      <c r="E27" s="19" t="s">
        <v>28</v>
      </c>
      <c r="F27" s="5">
        <f t="shared" si="0"/>
        <v>193</v>
      </c>
    </row>
    <row r="28" spans="1:6" ht="10.5">
      <c r="A28" s="9">
        <v>25</v>
      </c>
      <c r="B28" s="4" t="s">
        <v>24</v>
      </c>
      <c r="C28" s="5">
        <v>1192</v>
      </c>
      <c r="D28" s="18">
        <v>1</v>
      </c>
      <c r="E28" s="19" t="s">
        <v>28</v>
      </c>
      <c r="F28" s="5">
        <f t="shared" si="0"/>
        <v>1192</v>
      </c>
    </row>
    <row r="29" spans="1:6" ht="10.5">
      <c r="A29" s="3">
        <v>26</v>
      </c>
      <c r="B29" s="4" t="s">
        <v>22</v>
      </c>
      <c r="C29" s="5">
        <v>298</v>
      </c>
      <c r="D29" s="18">
        <v>1</v>
      </c>
      <c r="E29" s="19" t="s">
        <v>28</v>
      </c>
      <c r="F29" s="5">
        <f t="shared" si="0"/>
        <v>298</v>
      </c>
    </row>
    <row r="30" spans="1:6" ht="10.5">
      <c r="A30" s="3">
        <v>27</v>
      </c>
      <c r="B30" s="4" t="s">
        <v>23</v>
      </c>
      <c r="C30" s="5">
        <v>645</v>
      </c>
      <c r="D30" s="18">
        <v>4</v>
      </c>
      <c r="E30" s="19" t="s">
        <v>28</v>
      </c>
      <c r="F30" s="5">
        <f t="shared" si="0"/>
        <v>2580</v>
      </c>
    </row>
    <row r="31" spans="1:6" ht="10.5">
      <c r="A31" s="9">
        <v>28</v>
      </c>
      <c r="B31" s="4" t="s">
        <v>96</v>
      </c>
      <c r="C31" s="5">
        <v>500</v>
      </c>
      <c r="D31" s="18">
        <v>1</v>
      </c>
      <c r="E31" s="19" t="s">
        <v>28</v>
      </c>
      <c r="F31" s="5">
        <f t="shared" si="0"/>
        <v>500</v>
      </c>
    </row>
    <row r="32" spans="1:6" ht="10.5">
      <c r="A32" s="3">
        <v>29</v>
      </c>
      <c r="B32" s="4" t="s">
        <v>26</v>
      </c>
      <c r="C32" s="5">
        <v>42</v>
      </c>
      <c r="D32" s="18">
        <v>8</v>
      </c>
      <c r="E32" s="19" t="s">
        <v>28</v>
      </c>
      <c r="F32" s="5">
        <f t="shared" si="0"/>
        <v>336</v>
      </c>
    </row>
    <row r="33" spans="1:6" ht="10.5">
      <c r="A33" s="3">
        <v>30</v>
      </c>
      <c r="B33" s="4" t="s">
        <v>25</v>
      </c>
      <c r="C33" s="5">
        <v>732</v>
      </c>
      <c r="D33" s="18">
        <v>4</v>
      </c>
      <c r="E33" s="19" t="s">
        <v>28</v>
      </c>
      <c r="F33" s="5">
        <f t="shared" si="0"/>
        <v>2928</v>
      </c>
    </row>
    <row r="34" spans="1:6" ht="10.5">
      <c r="A34" s="9">
        <v>31</v>
      </c>
      <c r="B34" s="7" t="s">
        <v>129</v>
      </c>
      <c r="C34" s="8">
        <v>754</v>
      </c>
      <c r="D34" s="20">
        <v>4</v>
      </c>
      <c r="E34" s="21" t="s">
        <v>28</v>
      </c>
      <c r="F34" s="8">
        <f>C34*D34</f>
        <v>3016</v>
      </c>
    </row>
    <row r="35" spans="1:6" ht="10.5">
      <c r="A35" s="3">
        <v>32</v>
      </c>
      <c r="B35" s="7" t="s">
        <v>71</v>
      </c>
      <c r="C35" s="8">
        <v>172</v>
      </c>
      <c r="D35" s="20">
        <v>1</v>
      </c>
      <c r="E35" s="21" t="s">
        <v>28</v>
      </c>
      <c r="F35" s="8">
        <f t="shared" si="0"/>
        <v>172</v>
      </c>
    </row>
    <row r="36" spans="1:6" ht="15.75" customHeight="1">
      <c r="A36" s="12"/>
      <c r="B36" s="13" t="s">
        <v>34</v>
      </c>
      <c r="C36" s="14"/>
      <c r="D36" s="22"/>
      <c r="E36" s="23"/>
      <c r="F36" s="14">
        <f>SUM(F4:F35)</f>
        <v>37265</v>
      </c>
    </row>
    <row r="37" spans="1:6" ht="10.5">
      <c r="A37" s="9">
        <v>33</v>
      </c>
      <c r="B37" s="10" t="s">
        <v>27</v>
      </c>
      <c r="C37" s="11">
        <v>387</v>
      </c>
      <c r="D37" s="24">
        <v>2</v>
      </c>
      <c r="E37" s="25" t="s">
        <v>29</v>
      </c>
      <c r="F37" s="11">
        <f>C37*D37</f>
        <v>774</v>
      </c>
    </row>
    <row r="38" spans="1:6" ht="10.5">
      <c r="A38" s="3">
        <v>34</v>
      </c>
      <c r="B38" s="4" t="s">
        <v>30</v>
      </c>
      <c r="C38" s="5">
        <v>180</v>
      </c>
      <c r="D38" s="18">
        <v>2</v>
      </c>
      <c r="E38" s="19" t="s">
        <v>29</v>
      </c>
      <c r="F38" s="5">
        <f>C38*D38</f>
        <v>360</v>
      </c>
    </row>
    <row r="39" spans="1:6" ht="10.5">
      <c r="A39" s="3">
        <v>35</v>
      </c>
      <c r="B39" s="4" t="s">
        <v>31</v>
      </c>
      <c r="C39" s="5">
        <v>258</v>
      </c>
      <c r="D39" s="18">
        <v>2</v>
      </c>
      <c r="E39" s="19" t="s">
        <v>29</v>
      </c>
      <c r="F39" s="5">
        <f>C39*D39</f>
        <v>516</v>
      </c>
    </row>
    <row r="40" spans="1:6" ht="10.5">
      <c r="A40" s="9">
        <v>36</v>
      </c>
      <c r="B40" s="4" t="s">
        <v>32</v>
      </c>
      <c r="C40" s="5">
        <v>395</v>
      </c>
      <c r="D40" s="18">
        <v>2</v>
      </c>
      <c r="E40" s="19" t="s">
        <v>29</v>
      </c>
      <c r="F40" s="5">
        <f>C40*D40</f>
        <v>790</v>
      </c>
    </row>
    <row r="41" spans="1:6" ht="10.5">
      <c r="A41" s="3">
        <v>37</v>
      </c>
      <c r="B41" s="7" t="s">
        <v>33</v>
      </c>
      <c r="C41" s="8">
        <v>734</v>
      </c>
      <c r="D41" s="20">
        <v>2</v>
      </c>
      <c r="E41" s="19" t="s">
        <v>29</v>
      </c>
      <c r="F41" s="8">
        <f>C41*D41</f>
        <v>1468</v>
      </c>
    </row>
    <row r="42" spans="1:6" ht="10.5">
      <c r="A42" s="3">
        <v>38</v>
      </c>
      <c r="B42" s="7" t="s">
        <v>97</v>
      </c>
      <c r="C42" s="8">
        <v>185</v>
      </c>
      <c r="D42" s="20">
        <v>2</v>
      </c>
      <c r="E42" s="19" t="s">
        <v>29</v>
      </c>
      <c r="F42" s="8">
        <f aca="true" t="shared" si="1" ref="F42:F56">C42*D42</f>
        <v>370</v>
      </c>
    </row>
    <row r="43" spans="1:6" ht="10.5">
      <c r="A43" s="9">
        <v>39</v>
      </c>
      <c r="B43" s="7" t="s">
        <v>130</v>
      </c>
      <c r="C43" s="8">
        <v>108</v>
      </c>
      <c r="D43" s="20">
        <v>2</v>
      </c>
      <c r="E43" s="19" t="s">
        <v>29</v>
      </c>
      <c r="F43" s="8">
        <f t="shared" si="1"/>
        <v>216</v>
      </c>
    </row>
    <row r="44" spans="1:6" ht="10.5">
      <c r="A44" s="3">
        <v>40</v>
      </c>
      <c r="B44" s="7" t="s">
        <v>98</v>
      </c>
      <c r="C44" s="8">
        <v>214</v>
      </c>
      <c r="D44" s="20">
        <v>2</v>
      </c>
      <c r="E44" s="19" t="s">
        <v>29</v>
      </c>
      <c r="F44" s="8">
        <f t="shared" si="1"/>
        <v>428</v>
      </c>
    </row>
    <row r="45" spans="1:6" ht="10.5">
      <c r="A45" s="3">
        <v>41</v>
      </c>
      <c r="B45" s="7" t="s">
        <v>99</v>
      </c>
      <c r="C45" s="8">
        <v>147</v>
      </c>
      <c r="D45" s="20">
        <v>2</v>
      </c>
      <c r="E45" s="19" t="s">
        <v>29</v>
      </c>
      <c r="F45" s="8">
        <f t="shared" si="1"/>
        <v>294</v>
      </c>
    </row>
    <row r="46" spans="1:6" ht="10.5">
      <c r="A46" s="9">
        <v>42</v>
      </c>
      <c r="B46" s="7" t="s">
        <v>100</v>
      </c>
      <c r="C46" s="8">
        <v>106</v>
      </c>
      <c r="D46" s="20">
        <v>2</v>
      </c>
      <c r="E46" s="19" t="s">
        <v>29</v>
      </c>
      <c r="F46" s="8">
        <f t="shared" si="1"/>
        <v>212</v>
      </c>
    </row>
    <row r="47" spans="1:6" ht="10.5">
      <c r="A47" s="3">
        <v>43</v>
      </c>
      <c r="B47" s="7" t="s">
        <v>101</v>
      </c>
      <c r="C47" s="8">
        <v>97</v>
      </c>
      <c r="D47" s="20">
        <v>2</v>
      </c>
      <c r="E47" s="19" t="s">
        <v>29</v>
      </c>
      <c r="F47" s="8">
        <f t="shared" si="1"/>
        <v>194</v>
      </c>
    </row>
    <row r="48" spans="1:6" ht="10.5">
      <c r="A48" s="3">
        <v>44</v>
      </c>
      <c r="B48" s="7" t="s">
        <v>102</v>
      </c>
      <c r="C48" s="8">
        <v>212</v>
      </c>
      <c r="D48" s="20">
        <v>2</v>
      </c>
      <c r="E48" s="19" t="s">
        <v>29</v>
      </c>
      <c r="F48" s="8">
        <f t="shared" si="1"/>
        <v>424</v>
      </c>
    </row>
    <row r="49" spans="1:6" ht="10.5">
      <c r="A49" s="9">
        <v>45</v>
      </c>
      <c r="B49" s="7" t="s">
        <v>103</v>
      </c>
      <c r="C49" s="8">
        <v>339</v>
      </c>
      <c r="D49" s="20">
        <v>2</v>
      </c>
      <c r="E49" s="19" t="s">
        <v>29</v>
      </c>
      <c r="F49" s="8">
        <f t="shared" si="1"/>
        <v>678</v>
      </c>
    </row>
    <row r="50" spans="1:6" ht="10.5">
      <c r="A50" s="3">
        <v>46</v>
      </c>
      <c r="B50" s="7" t="s">
        <v>104</v>
      </c>
      <c r="C50" s="8">
        <v>222</v>
      </c>
      <c r="D50" s="20">
        <v>2</v>
      </c>
      <c r="E50" s="19" t="s">
        <v>29</v>
      </c>
      <c r="F50" s="8">
        <f t="shared" si="1"/>
        <v>444</v>
      </c>
    </row>
    <row r="51" spans="1:6" ht="10.5">
      <c r="A51" s="3">
        <v>47</v>
      </c>
      <c r="B51" s="7" t="s">
        <v>105</v>
      </c>
      <c r="C51" s="8">
        <v>375</v>
      </c>
      <c r="D51" s="20">
        <v>2</v>
      </c>
      <c r="E51" s="19" t="s">
        <v>29</v>
      </c>
      <c r="F51" s="8">
        <f t="shared" si="1"/>
        <v>750</v>
      </c>
    </row>
    <row r="52" spans="1:6" ht="10.5">
      <c r="A52" s="9">
        <v>48</v>
      </c>
      <c r="B52" s="7" t="s">
        <v>106</v>
      </c>
      <c r="C52" s="8">
        <v>78</v>
      </c>
      <c r="D52" s="20">
        <v>2</v>
      </c>
      <c r="E52" s="19" t="s">
        <v>29</v>
      </c>
      <c r="F52" s="8">
        <f t="shared" si="1"/>
        <v>156</v>
      </c>
    </row>
    <row r="53" spans="1:6" ht="10.5">
      <c r="A53" s="3">
        <v>49</v>
      </c>
      <c r="B53" s="7" t="s">
        <v>107</v>
      </c>
      <c r="C53" s="8">
        <v>68</v>
      </c>
      <c r="D53" s="20">
        <v>2</v>
      </c>
      <c r="E53" s="19" t="s">
        <v>29</v>
      </c>
      <c r="F53" s="8">
        <f t="shared" si="1"/>
        <v>136</v>
      </c>
    </row>
    <row r="54" spans="1:6" ht="10.5">
      <c r="A54" s="3">
        <v>50</v>
      </c>
      <c r="B54" s="7" t="s">
        <v>108</v>
      </c>
      <c r="C54" s="8">
        <v>51</v>
      </c>
      <c r="D54" s="20">
        <v>2</v>
      </c>
      <c r="E54" s="19" t="s">
        <v>29</v>
      </c>
      <c r="F54" s="8">
        <f t="shared" si="1"/>
        <v>102</v>
      </c>
    </row>
    <row r="55" spans="1:6" ht="10.5">
      <c r="A55" s="9">
        <v>51</v>
      </c>
      <c r="B55" s="7" t="s">
        <v>109</v>
      </c>
      <c r="C55" s="8">
        <v>180</v>
      </c>
      <c r="D55" s="20">
        <v>2</v>
      </c>
      <c r="E55" s="19" t="s">
        <v>29</v>
      </c>
      <c r="F55" s="8">
        <f t="shared" si="1"/>
        <v>360</v>
      </c>
    </row>
    <row r="56" spans="1:6" ht="10.5">
      <c r="A56" s="3">
        <v>52</v>
      </c>
      <c r="B56" s="7" t="s">
        <v>110</v>
      </c>
      <c r="C56" s="8">
        <v>166</v>
      </c>
      <c r="D56" s="20">
        <v>2</v>
      </c>
      <c r="E56" s="19" t="s">
        <v>29</v>
      </c>
      <c r="F56" s="8">
        <f t="shared" si="1"/>
        <v>332</v>
      </c>
    </row>
    <row r="57" spans="1:6" ht="10.5">
      <c r="A57" s="27">
        <v>53</v>
      </c>
      <c r="B57" s="28" t="s">
        <v>127</v>
      </c>
      <c r="C57" s="29">
        <v>645</v>
      </c>
      <c r="D57" s="30">
        <v>2</v>
      </c>
      <c r="E57" s="31" t="s">
        <v>29</v>
      </c>
      <c r="F57" s="29">
        <f>C57*D57</f>
        <v>1290</v>
      </c>
    </row>
    <row r="58" spans="1:6" ht="15.75" customHeight="1">
      <c r="A58" s="14"/>
      <c r="B58" s="13" t="s">
        <v>35</v>
      </c>
      <c r="C58" s="14"/>
      <c r="D58" s="22"/>
      <c r="E58" s="23"/>
      <c r="F58" s="33">
        <v>10294</v>
      </c>
    </row>
    <row r="59" spans="1:6" ht="15.75" customHeight="1">
      <c r="A59" s="14"/>
      <c r="B59" s="13" t="s">
        <v>36</v>
      </c>
      <c r="C59" s="14"/>
      <c r="D59" s="22"/>
      <c r="E59" s="23"/>
      <c r="F59" s="33">
        <v>420839</v>
      </c>
    </row>
  </sheetData>
  <sheetProtection/>
  <mergeCells count="1">
    <mergeCell ref="D3:E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F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38"/>
  <sheetViews>
    <sheetView zoomScale="130" zoomScaleNormal="130" zoomScalePageLayoutView="0" workbookViewId="0" topLeftCell="A19">
      <selection activeCell="F38" sqref="F38"/>
    </sheetView>
  </sheetViews>
  <sheetFormatPr defaultColWidth="9.140625" defaultRowHeight="12.75"/>
  <cols>
    <col min="1" max="1" width="4.7109375" style="1" customWidth="1"/>
    <col min="2" max="2" width="40.7109375" style="1" customWidth="1"/>
    <col min="3" max="3" width="14.7109375" style="1" customWidth="1"/>
    <col min="4" max="4" width="8.7109375" style="1" customWidth="1"/>
    <col min="5" max="6" width="10.7109375" style="1" customWidth="1"/>
    <col min="7" max="16384" width="9.140625" style="1" customWidth="1"/>
  </cols>
  <sheetData>
    <row r="2" ht="10.5">
      <c r="B2" s="1" t="s">
        <v>65</v>
      </c>
    </row>
    <row r="3" spans="1:6" ht="30" customHeight="1">
      <c r="A3" s="12" t="s">
        <v>0</v>
      </c>
      <c r="B3" s="15" t="s">
        <v>1</v>
      </c>
      <c r="C3" s="15" t="s">
        <v>52</v>
      </c>
      <c r="D3" s="36" t="s">
        <v>51</v>
      </c>
      <c r="E3" s="36"/>
      <c r="F3" s="15" t="s">
        <v>69</v>
      </c>
    </row>
    <row r="4" spans="1:6" ht="21">
      <c r="A4" s="9">
        <v>1</v>
      </c>
      <c r="B4" s="10" t="s">
        <v>124</v>
      </c>
      <c r="C4" s="11">
        <v>338</v>
      </c>
      <c r="D4" s="24">
        <v>8</v>
      </c>
      <c r="E4" s="25" t="s">
        <v>28</v>
      </c>
      <c r="F4" s="11">
        <f>C4*D4</f>
        <v>2704</v>
      </c>
    </row>
    <row r="5" spans="1:6" ht="25.5" customHeight="1">
      <c r="A5" s="3">
        <v>2</v>
      </c>
      <c r="B5" s="4" t="s">
        <v>89</v>
      </c>
      <c r="C5" s="5">
        <v>179</v>
      </c>
      <c r="D5" s="18">
        <v>8</v>
      </c>
      <c r="E5" s="19" t="s">
        <v>28</v>
      </c>
      <c r="F5" s="5">
        <f aca="true" t="shared" si="0" ref="F5:F36">C5*D5</f>
        <v>1432</v>
      </c>
    </row>
    <row r="6" spans="1:6" ht="24.75" customHeight="1">
      <c r="A6" s="3">
        <v>3</v>
      </c>
      <c r="B6" s="4" t="s">
        <v>38</v>
      </c>
      <c r="C6" s="5">
        <v>209</v>
      </c>
      <c r="D6" s="18">
        <v>8</v>
      </c>
      <c r="E6" s="19" t="s">
        <v>28</v>
      </c>
      <c r="F6" s="5">
        <f t="shared" si="0"/>
        <v>1672</v>
      </c>
    </row>
    <row r="7" spans="1:6" ht="21">
      <c r="A7" s="9">
        <v>4</v>
      </c>
      <c r="B7" s="4" t="s">
        <v>90</v>
      </c>
      <c r="C7" s="5">
        <v>33</v>
      </c>
      <c r="D7" s="18">
        <v>8</v>
      </c>
      <c r="E7" s="19" t="s">
        <v>28</v>
      </c>
      <c r="F7" s="5">
        <f t="shared" si="0"/>
        <v>264</v>
      </c>
    </row>
    <row r="8" spans="1:6" ht="21">
      <c r="A8" s="3">
        <v>5</v>
      </c>
      <c r="B8" s="4" t="s">
        <v>39</v>
      </c>
      <c r="C8" s="5">
        <v>58</v>
      </c>
      <c r="D8" s="18">
        <v>8</v>
      </c>
      <c r="E8" s="19" t="s">
        <v>28</v>
      </c>
      <c r="F8" s="5">
        <f t="shared" si="0"/>
        <v>464</v>
      </c>
    </row>
    <row r="9" spans="1:6" ht="42">
      <c r="A9" s="3">
        <v>6</v>
      </c>
      <c r="B9" s="4" t="s">
        <v>117</v>
      </c>
      <c r="C9" s="5">
        <v>367</v>
      </c>
      <c r="D9" s="18">
        <v>8</v>
      </c>
      <c r="E9" s="19" t="s">
        <v>28</v>
      </c>
      <c r="F9" s="5">
        <f t="shared" si="0"/>
        <v>2936</v>
      </c>
    </row>
    <row r="10" spans="1:6" ht="31.5">
      <c r="A10" s="9">
        <v>7</v>
      </c>
      <c r="B10" s="4" t="s">
        <v>72</v>
      </c>
      <c r="C10" s="5">
        <v>213</v>
      </c>
      <c r="D10" s="18">
        <v>8</v>
      </c>
      <c r="E10" s="19" t="s">
        <v>28</v>
      </c>
      <c r="F10" s="5">
        <f t="shared" si="0"/>
        <v>1704</v>
      </c>
    </row>
    <row r="11" spans="1:6" ht="13.5" customHeight="1">
      <c r="A11" s="9">
        <v>8</v>
      </c>
      <c r="B11" s="35" t="s">
        <v>136</v>
      </c>
      <c r="C11" s="5">
        <v>51</v>
      </c>
      <c r="D11" s="18">
        <v>8</v>
      </c>
      <c r="E11" s="19" t="s">
        <v>28</v>
      </c>
      <c r="F11" s="5">
        <f>C11*D11</f>
        <v>408</v>
      </c>
    </row>
    <row r="12" spans="1:6" ht="21">
      <c r="A12" s="3">
        <v>9</v>
      </c>
      <c r="B12" s="4" t="s">
        <v>73</v>
      </c>
      <c r="C12" s="5">
        <v>88</v>
      </c>
      <c r="D12" s="18">
        <v>8</v>
      </c>
      <c r="E12" s="19" t="s">
        <v>28</v>
      </c>
      <c r="F12" s="5">
        <f t="shared" si="0"/>
        <v>704</v>
      </c>
    </row>
    <row r="13" spans="1:6" ht="10.5">
      <c r="A13" s="3">
        <v>10</v>
      </c>
      <c r="B13" s="4" t="s">
        <v>74</v>
      </c>
      <c r="C13" s="5">
        <v>198</v>
      </c>
      <c r="D13" s="18">
        <v>8</v>
      </c>
      <c r="E13" s="19" t="s">
        <v>28</v>
      </c>
      <c r="F13" s="5">
        <f>C13*D13</f>
        <v>1584</v>
      </c>
    </row>
    <row r="14" spans="1:6" ht="21">
      <c r="A14" s="9">
        <v>11</v>
      </c>
      <c r="B14" s="4" t="s">
        <v>91</v>
      </c>
      <c r="C14" s="5">
        <v>136</v>
      </c>
      <c r="D14" s="18">
        <v>8</v>
      </c>
      <c r="E14" s="19" t="s">
        <v>28</v>
      </c>
      <c r="F14" s="5">
        <f t="shared" si="0"/>
        <v>1088</v>
      </c>
    </row>
    <row r="15" spans="1:6" ht="21">
      <c r="A15" s="3">
        <v>12</v>
      </c>
      <c r="B15" s="4" t="s">
        <v>40</v>
      </c>
      <c r="C15" s="5">
        <v>57</v>
      </c>
      <c r="D15" s="18">
        <v>8</v>
      </c>
      <c r="E15" s="19" t="s">
        <v>28</v>
      </c>
      <c r="F15" s="5">
        <f t="shared" si="0"/>
        <v>456</v>
      </c>
    </row>
    <row r="16" spans="1:6" ht="42">
      <c r="A16" s="3">
        <v>13</v>
      </c>
      <c r="B16" s="4" t="s">
        <v>131</v>
      </c>
      <c r="C16" s="5">
        <v>846</v>
      </c>
      <c r="D16" s="18">
        <v>8</v>
      </c>
      <c r="E16" s="19" t="s">
        <v>28</v>
      </c>
      <c r="F16" s="5">
        <f t="shared" si="0"/>
        <v>6768</v>
      </c>
    </row>
    <row r="17" spans="1:6" ht="21">
      <c r="A17" s="9">
        <v>14</v>
      </c>
      <c r="B17" s="4" t="s">
        <v>115</v>
      </c>
      <c r="C17" s="5">
        <v>88</v>
      </c>
      <c r="D17" s="18">
        <v>8</v>
      </c>
      <c r="E17" s="19" t="s">
        <v>28</v>
      </c>
      <c r="F17" s="5">
        <f t="shared" si="0"/>
        <v>704</v>
      </c>
    </row>
    <row r="18" spans="1:6" ht="21">
      <c r="A18" s="3">
        <v>15</v>
      </c>
      <c r="B18" s="4" t="s">
        <v>116</v>
      </c>
      <c r="C18" s="5">
        <v>523</v>
      </c>
      <c r="D18" s="18">
        <v>4</v>
      </c>
      <c r="E18" s="19" t="s">
        <v>28</v>
      </c>
      <c r="F18" s="5">
        <f t="shared" si="0"/>
        <v>2092</v>
      </c>
    </row>
    <row r="19" spans="1:6" ht="10.5">
      <c r="A19" s="3">
        <v>16</v>
      </c>
      <c r="B19" s="4" t="s">
        <v>132</v>
      </c>
      <c r="C19" s="5">
        <v>139</v>
      </c>
      <c r="D19" s="18">
        <v>8</v>
      </c>
      <c r="E19" s="19" t="s">
        <v>28</v>
      </c>
      <c r="F19" s="5">
        <f>C19*D19</f>
        <v>1112</v>
      </c>
    </row>
    <row r="20" spans="1:6" ht="42">
      <c r="A20" s="9">
        <v>17</v>
      </c>
      <c r="B20" s="4" t="s">
        <v>92</v>
      </c>
      <c r="C20" s="5">
        <v>132</v>
      </c>
      <c r="D20" s="18">
        <v>2</v>
      </c>
      <c r="E20" s="19" t="s">
        <v>28</v>
      </c>
      <c r="F20" s="5">
        <f t="shared" si="0"/>
        <v>264</v>
      </c>
    </row>
    <row r="21" spans="1:6" ht="21">
      <c r="A21" s="3">
        <v>18</v>
      </c>
      <c r="B21" s="4" t="s">
        <v>75</v>
      </c>
      <c r="C21" s="5">
        <v>160</v>
      </c>
      <c r="D21" s="18">
        <v>4</v>
      </c>
      <c r="E21" s="19" t="s">
        <v>28</v>
      </c>
      <c r="F21" s="5">
        <f t="shared" si="0"/>
        <v>640</v>
      </c>
    </row>
    <row r="22" spans="1:6" ht="21">
      <c r="A22" s="3">
        <v>19</v>
      </c>
      <c r="B22" s="4" t="s">
        <v>133</v>
      </c>
      <c r="C22" s="5">
        <v>353</v>
      </c>
      <c r="D22" s="18">
        <v>8</v>
      </c>
      <c r="E22" s="19" t="s">
        <v>28</v>
      </c>
      <c r="F22" s="5">
        <f t="shared" si="0"/>
        <v>2824</v>
      </c>
    </row>
    <row r="23" spans="1:6" ht="21">
      <c r="A23" s="9">
        <v>20</v>
      </c>
      <c r="B23" s="4" t="s">
        <v>135</v>
      </c>
      <c r="C23" s="5">
        <v>174</v>
      </c>
      <c r="D23" s="18">
        <v>4</v>
      </c>
      <c r="E23" s="19" t="s">
        <v>28</v>
      </c>
      <c r="F23" s="5">
        <f t="shared" si="0"/>
        <v>696</v>
      </c>
    </row>
    <row r="24" spans="1:6" ht="21">
      <c r="A24" s="3">
        <v>21</v>
      </c>
      <c r="B24" s="4" t="s">
        <v>134</v>
      </c>
      <c r="C24" s="5">
        <v>56</v>
      </c>
      <c r="D24" s="18">
        <v>4</v>
      </c>
      <c r="E24" s="19" t="s">
        <v>28</v>
      </c>
      <c r="F24" s="5">
        <f t="shared" si="0"/>
        <v>224</v>
      </c>
    </row>
    <row r="25" spans="1:6" ht="10.5">
      <c r="A25" s="3">
        <v>22</v>
      </c>
      <c r="B25" s="4" t="s">
        <v>76</v>
      </c>
      <c r="C25" s="5">
        <v>227</v>
      </c>
      <c r="D25" s="18">
        <v>4</v>
      </c>
      <c r="E25" s="19" t="s">
        <v>28</v>
      </c>
      <c r="F25" s="5">
        <f t="shared" si="0"/>
        <v>908</v>
      </c>
    </row>
    <row r="26" spans="1:6" ht="10.5">
      <c r="A26" s="9">
        <v>23</v>
      </c>
      <c r="B26" s="4" t="s">
        <v>41</v>
      </c>
      <c r="C26" s="5">
        <v>97</v>
      </c>
      <c r="D26" s="18">
        <v>4</v>
      </c>
      <c r="E26" s="19" t="s">
        <v>28</v>
      </c>
      <c r="F26" s="5">
        <f t="shared" si="0"/>
        <v>388</v>
      </c>
    </row>
    <row r="27" spans="1:6" ht="10.5">
      <c r="A27" s="3">
        <v>24</v>
      </c>
      <c r="B27" s="4" t="s">
        <v>77</v>
      </c>
      <c r="C27" s="5">
        <v>112</v>
      </c>
      <c r="D27" s="18">
        <v>2</v>
      </c>
      <c r="E27" s="19" t="s">
        <v>28</v>
      </c>
      <c r="F27" s="5">
        <f t="shared" si="0"/>
        <v>224</v>
      </c>
    </row>
    <row r="28" spans="1:6" ht="10.5">
      <c r="A28" s="3">
        <v>25</v>
      </c>
      <c r="B28" s="4" t="s">
        <v>93</v>
      </c>
      <c r="C28" s="5">
        <v>205</v>
      </c>
      <c r="D28" s="18">
        <v>2</v>
      </c>
      <c r="E28" s="19" t="s">
        <v>28</v>
      </c>
      <c r="F28" s="5">
        <f t="shared" si="0"/>
        <v>410</v>
      </c>
    </row>
    <row r="29" spans="1:6" ht="10.5">
      <c r="A29" s="9">
        <v>26</v>
      </c>
      <c r="B29" s="4" t="s">
        <v>42</v>
      </c>
      <c r="C29" s="5">
        <v>200</v>
      </c>
      <c r="D29" s="18">
        <v>1</v>
      </c>
      <c r="E29" s="19" t="s">
        <v>28</v>
      </c>
      <c r="F29" s="5">
        <f t="shared" si="0"/>
        <v>200</v>
      </c>
    </row>
    <row r="30" spans="1:6" ht="10.5">
      <c r="A30" s="3">
        <v>27</v>
      </c>
      <c r="B30" s="4" t="s">
        <v>18</v>
      </c>
      <c r="C30" s="5">
        <v>320</v>
      </c>
      <c r="D30" s="18">
        <v>1</v>
      </c>
      <c r="E30" s="19" t="s">
        <v>28</v>
      </c>
      <c r="F30" s="5">
        <f t="shared" si="0"/>
        <v>320</v>
      </c>
    </row>
    <row r="31" spans="1:6" ht="14.25" customHeight="1">
      <c r="A31" s="3">
        <v>28</v>
      </c>
      <c r="B31" s="4" t="s">
        <v>43</v>
      </c>
      <c r="C31" s="5">
        <v>364</v>
      </c>
      <c r="D31" s="18">
        <v>1</v>
      </c>
      <c r="E31" s="19" t="s">
        <v>28</v>
      </c>
      <c r="F31" s="5">
        <f t="shared" si="0"/>
        <v>364</v>
      </c>
    </row>
    <row r="32" spans="1:6" ht="14.25" customHeight="1">
      <c r="A32" s="9">
        <v>29</v>
      </c>
      <c r="B32" s="4" t="s">
        <v>44</v>
      </c>
      <c r="C32" s="5">
        <v>338</v>
      </c>
      <c r="D32" s="18">
        <v>1</v>
      </c>
      <c r="E32" s="19" t="s">
        <v>28</v>
      </c>
      <c r="F32" s="5">
        <f t="shared" si="0"/>
        <v>338</v>
      </c>
    </row>
    <row r="33" spans="1:6" ht="10.5">
      <c r="A33" s="3">
        <v>30</v>
      </c>
      <c r="B33" s="7" t="s">
        <v>45</v>
      </c>
      <c r="C33" s="5">
        <v>49</v>
      </c>
      <c r="D33" s="20">
        <v>1</v>
      </c>
      <c r="E33" s="21" t="s">
        <v>28</v>
      </c>
      <c r="F33" s="8">
        <f>C33*D33</f>
        <v>49</v>
      </c>
    </row>
    <row r="34" spans="1:6" ht="10.5">
      <c r="A34" s="3">
        <v>31</v>
      </c>
      <c r="B34" s="7" t="s">
        <v>33</v>
      </c>
      <c r="C34" s="8">
        <v>1100</v>
      </c>
      <c r="D34" s="20">
        <v>1</v>
      </c>
      <c r="E34" s="21" t="s">
        <v>28</v>
      </c>
      <c r="F34" s="8">
        <f>C34*D34</f>
        <v>1100</v>
      </c>
    </row>
    <row r="35" spans="1:6" ht="15" customHeight="1">
      <c r="A35" s="9">
        <v>32</v>
      </c>
      <c r="B35" s="34" t="s">
        <v>128</v>
      </c>
      <c r="C35" s="8">
        <v>85</v>
      </c>
      <c r="D35" s="20">
        <v>1</v>
      </c>
      <c r="E35" s="21" t="s">
        <v>28</v>
      </c>
      <c r="F35" s="8">
        <f>C35*D35</f>
        <v>85</v>
      </c>
    </row>
    <row r="36" spans="1:6" ht="10.5">
      <c r="A36" s="9">
        <v>33</v>
      </c>
      <c r="B36" s="7" t="s">
        <v>94</v>
      </c>
      <c r="C36" s="8">
        <v>163</v>
      </c>
      <c r="D36" s="20">
        <v>4</v>
      </c>
      <c r="E36" s="21" t="s">
        <v>28</v>
      </c>
      <c r="F36" s="8">
        <f t="shared" si="0"/>
        <v>652</v>
      </c>
    </row>
    <row r="37" spans="1:6" ht="15.75" customHeight="1">
      <c r="A37" s="26"/>
      <c r="B37" s="13" t="s">
        <v>34</v>
      </c>
      <c r="C37" s="14"/>
      <c r="D37" s="22"/>
      <c r="E37" s="23"/>
      <c r="F37" s="14">
        <f>SUM(F4:F36)</f>
        <v>35778</v>
      </c>
    </row>
    <row r="38" spans="1:6" ht="15.75" customHeight="1">
      <c r="A38" s="12"/>
      <c r="B38" s="13" t="s">
        <v>36</v>
      </c>
      <c r="C38" s="14"/>
      <c r="D38" s="22"/>
      <c r="E38" s="23"/>
      <c r="F38" s="33">
        <v>393558</v>
      </c>
    </row>
  </sheetData>
  <sheetProtection/>
  <mergeCells count="1">
    <mergeCell ref="D3:E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F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="130" zoomScaleNormal="130" zoomScalePageLayoutView="0" workbookViewId="0" topLeftCell="A31">
      <selection activeCell="F50" sqref="F50"/>
    </sheetView>
  </sheetViews>
  <sheetFormatPr defaultColWidth="9.140625" defaultRowHeight="12.75"/>
  <cols>
    <col min="1" max="1" width="4.7109375" style="1" customWidth="1"/>
    <col min="2" max="2" width="40.7109375" style="1" customWidth="1"/>
    <col min="3" max="3" width="14.7109375" style="1" customWidth="1"/>
    <col min="4" max="4" width="8.7109375" style="1" customWidth="1"/>
    <col min="5" max="6" width="10.7109375" style="1" customWidth="1"/>
    <col min="7" max="16384" width="9.140625" style="1" customWidth="1"/>
  </cols>
  <sheetData>
    <row r="2" ht="10.5">
      <c r="B2" s="1" t="s">
        <v>66</v>
      </c>
    </row>
    <row r="3" spans="1:6" ht="30" customHeight="1">
      <c r="A3" s="12" t="s">
        <v>0</v>
      </c>
      <c r="B3" s="15" t="s">
        <v>53</v>
      </c>
      <c r="C3" s="15" t="s">
        <v>52</v>
      </c>
      <c r="D3" s="36" t="s">
        <v>51</v>
      </c>
      <c r="E3" s="36"/>
      <c r="F3" s="15" t="s">
        <v>69</v>
      </c>
    </row>
    <row r="4" spans="1:6" ht="10.5">
      <c r="A4" s="9">
        <v>1</v>
      </c>
      <c r="B4" s="32" t="s">
        <v>121</v>
      </c>
      <c r="C4" s="11">
        <v>3371</v>
      </c>
      <c r="D4" s="24">
        <v>8</v>
      </c>
      <c r="E4" s="25" t="s">
        <v>28</v>
      </c>
      <c r="F4" s="11">
        <f>C4*D4</f>
        <v>26968</v>
      </c>
    </row>
    <row r="5" spans="1:6" ht="10.5">
      <c r="A5" s="9">
        <v>2</v>
      </c>
      <c r="B5" s="32" t="s">
        <v>125</v>
      </c>
      <c r="C5" s="11">
        <v>1438</v>
      </c>
      <c r="D5" s="24">
        <v>8</v>
      </c>
      <c r="E5" s="25" t="s">
        <v>28</v>
      </c>
      <c r="F5" s="11">
        <v>17256</v>
      </c>
    </row>
    <row r="6" spans="1:6" ht="10.5">
      <c r="A6" s="3">
        <v>2</v>
      </c>
      <c r="B6" s="4" t="s">
        <v>46</v>
      </c>
      <c r="C6" s="5">
        <v>324</v>
      </c>
      <c r="D6" s="18">
        <v>8</v>
      </c>
      <c r="E6" s="19" t="s">
        <v>28</v>
      </c>
      <c r="F6" s="5">
        <f>C6*D6</f>
        <v>2592</v>
      </c>
    </row>
    <row r="7" spans="1:6" ht="10.5">
      <c r="A7" s="3">
        <v>3</v>
      </c>
      <c r="B7" s="4" t="s">
        <v>78</v>
      </c>
      <c r="C7" s="5">
        <v>466</v>
      </c>
      <c r="D7" s="18">
        <v>8</v>
      </c>
      <c r="E7" s="19" t="s">
        <v>28</v>
      </c>
      <c r="F7" s="5">
        <f>C7*D7</f>
        <v>3728</v>
      </c>
    </row>
    <row r="8" spans="1:6" ht="10.5">
      <c r="A8" s="6">
        <v>4</v>
      </c>
      <c r="B8" s="7" t="s">
        <v>120</v>
      </c>
      <c r="C8" s="8">
        <v>651</v>
      </c>
      <c r="D8" s="20">
        <v>4</v>
      </c>
      <c r="E8" s="21" t="s">
        <v>28</v>
      </c>
      <c r="F8" s="8">
        <v>2604</v>
      </c>
    </row>
    <row r="9" spans="1:6" ht="10.5">
      <c r="A9" s="6">
        <v>5</v>
      </c>
      <c r="B9" s="7" t="s">
        <v>47</v>
      </c>
      <c r="C9" s="8">
        <v>738</v>
      </c>
      <c r="D9" s="20">
        <v>4</v>
      </c>
      <c r="E9" s="21" t="s">
        <v>28</v>
      </c>
      <c r="F9" s="8">
        <f>C9*D9</f>
        <v>2952</v>
      </c>
    </row>
    <row r="10" spans="1:6" ht="10.5">
      <c r="A10" s="27">
        <v>6</v>
      </c>
      <c r="B10" s="28" t="s">
        <v>126</v>
      </c>
      <c r="C10" s="29">
        <v>994</v>
      </c>
      <c r="D10" s="30">
        <v>4</v>
      </c>
      <c r="E10" s="31" t="s">
        <v>28</v>
      </c>
      <c r="F10" s="29">
        <f>C10*D10</f>
        <v>3976</v>
      </c>
    </row>
    <row r="11" spans="1:6" ht="15.75" customHeight="1">
      <c r="A11" s="14"/>
      <c r="B11" s="13" t="s">
        <v>34</v>
      </c>
      <c r="C11" s="14">
        <f>SUM(C4:C10)</f>
        <v>7982</v>
      </c>
      <c r="D11" s="22"/>
      <c r="E11" s="23"/>
      <c r="F11" s="14">
        <f>SUM(F4:F10)</f>
        <v>60076</v>
      </c>
    </row>
    <row r="12" spans="1:6" ht="15.75" customHeight="1">
      <c r="A12" s="14"/>
      <c r="B12" s="13" t="s">
        <v>36</v>
      </c>
      <c r="C12" s="14"/>
      <c r="D12" s="22"/>
      <c r="E12" s="23"/>
      <c r="F12" s="33">
        <v>660836</v>
      </c>
    </row>
    <row r="14" ht="10.5">
      <c r="B14" s="1" t="s">
        <v>67</v>
      </c>
    </row>
    <row r="15" spans="1:6" ht="30" customHeight="1">
      <c r="A15" s="12" t="s">
        <v>0</v>
      </c>
      <c r="B15" s="15" t="s">
        <v>54</v>
      </c>
      <c r="C15" s="15" t="s">
        <v>52</v>
      </c>
      <c r="D15" s="36" t="s">
        <v>51</v>
      </c>
      <c r="E15" s="36"/>
      <c r="F15" s="15" t="s">
        <v>69</v>
      </c>
    </row>
    <row r="16" spans="1:6" ht="10.5">
      <c r="A16" s="9">
        <v>1</v>
      </c>
      <c r="B16" s="10" t="s">
        <v>48</v>
      </c>
      <c r="C16" s="11">
        <v>6972</v>
      </c>
      <c r="D16" s="24">
        <v>8</v>
      </c>
      <c r="E16" s="25" t="s">
        <v>28</v>
      </c>
      <c r="F16" s="11">
        <f>C16*D16</f>
        <v>55776</v>
      </c>
    </row>
    <row r="17" spans="1:6" ht="10.5">
      <c r="A17" s="9">
        <v>2</v>
      </c>
      <c r="B17" s="4" t="s">
        <v>49</v>
      </c>
      <c r="C17" s="5">
        <v>400</v>
      </c>
      <c r="D17" s="18">
        <v>8</v>
      </c>
      <c r="E17" s="19" t="s">
        <v>28</v>
      </c>
      <c r="F17" s="5">
        <f>C17*D17</f>
        <v>3200</v>
      </c>
    </row>
    <row r="18" spans="1:6" ht="10.5">
      <c r="A18" s="3">
        <v>3</v>
      </c>
      <c r="B18" s="4" t="s">
        <v>50</v>
      </c>
      <c r="C18" s="5">
        <v>320</v>
      </c>
      <c r="D18" s="18">
        <v>8</v>
      </c>
      <c r="E18" s="19" t="s">
        <v>28</v>
      </c>
      <c r="F18" s="5">
        <f>C18*D18</f>
        <v>2560</v>
      </c>
    </row>
    <row r="19" spans="1:6" ht="21">
      <c r="A19" s="6">
        <v>4</v>
      </c>
      <c r="B19" s="7" t="s">
        <v>122</v>
      </c>
      <c r="C19" s="8">
        <v>300</v>
      </c>
      <c r="D19" s="20">
        <v>8</v>
      </c>
      <c r="E19" s="21" t="s">
        <v>28</v>
      </c>
      <c r="F19" s="8">
        <f>C19*D19</f>
        <v>2400</v>
      </c>
    </row>
    <row r="20" spans="1:6" ht="15.75" customHeight="1">
      <c r="A20" s="14"/>
      <c r="B20" s="13" t="s">
        <v>34</v>
      </c>
      <c r="C20" s="14">
        <f>SUM(C16:C19)</f>
        <v>7992</v>
      </c>
      <c r="D20" s="22"/>
      <c r="E20" s="23"/>
      <c r="F20" s="14">
        <f>SUM(F16:F19)</f>
        <v>63936</v>
      </c>
    </row>
    <row r="21" spans="1:6" ht="15.75" customHeight="1">
      <c r="A21" s="14"/>
      <c r="B21" s="13" t="s">
        <v>36</v>
      </c>
      <c r="C21" s="14"/>
      <c r="D21" s="22"/>
      <c r="E21" s="23"/>
      <c r="F21" s="33">
        <v>703296</v>
      </c>
    </row>
    <row r="23" ht="10.5">
      <c r="B23" s="1" t="s">
        <v>68</v>
      </c>
    </row>
    <row r="24" spans="1:6" ht="49.5" customHeight="1">
      <c r="A24" s="12" t="s">
        <v>0</v>
      </c>
      <c r="B24" s="15" t="s">
        <v>111</v>
      </c>
      <c r="C24" s="15" t="s">
        <v>52</v>
      </c>
      <c r="D24" s="36" t="s">
        <v>51</v>
      </c>
      <c r="E24" s="36"/>
      <c r="F24" s="15" t="s">
        <v>69</v>
      </c>
    </row>
    <row r="25" spans="1:6" ht="10.5">
      <c r="A25" s="9">
        <v>1</v>
      </c>
      <c r="B25" s="10" t="s">
        <v>79</v>
      </c>
      <c r="C25" s="11">
        <v>21364</v>
      </c>
      <c r="D25" s="24">
        <v>12</v>
      </c>
      <c r="E25" s="25" t="s">
        <v>28</v>
      </c>
      <c r="F25" s="11">
        <f>C25*D25</f>
        <v>256368</v>
      </c>
    </row>
    <row r="26" spans="1:6" ht="10.5">
      <c r="A26" s="3">
        <v>2</v>
      </c>
      <c r="B26" s="4" t="s">
        <v>55</v>
      </c>
      <c r="C26" s="5">
        <v>760</v>
      </c>
      <c r="D26" s="18">
        <v>4</v>
      </c>
      <c r="E26" s="19" t="s">
        <v>28</v>
      </c>
      <c r="F26" s="5">
        <f aca="true" t="shared" si="0" ref="F26:F36">C26*D26</f>
        <v>3040</v>
      </c>
    </row>
    <row r="27" spans="1:6" ht="10.5">
      <c r="A27" s="3">
        <v>3</v>
      </c>
      <c r="B27" s="4" t="s">
        <v>56</v>
      </c>
      <c r="C27" s="5">
        <v>6867</v>
      </c>
      <c r="D27" s="18">
        <v>12</v>
      </c>
      <c r="E27" s="19" t="s">
        <v>28</v>
      </c>
      <c r="F27" s="5">
        <f t="shared" si="0"/>
        <v>82404</v>
      </c>
    </row>
    <row r="28" spans="1:6" ht="10.5">
      <c r="A28" s="3">
        <v>4</v>
      </c>
      <c r="B28" s="4" t="s">
        <v>57</v>
      </c>
      <c r="C28" s="5">
        <v>2007</v>
      </c>
      <c r="D28" s="18">
        <v>12</v>
      </c>
      <c r="E28" s="19" t="s">
        <v>28</v>
      </c>
      <c r="F28" s="5">
        <f t="shared" si="0"/>
        <v>24084</v>
      </c>
    </row>
    <row r="29" spans="1:6" ht="10.5">
      <c r="A29" s="3">
        <v>5</v>
      </c>
      <c r="B29" s="4" t="s">
        <v>70</v>
      </c>
      <c r="C29" s="5">
        <v>5721</v>
      </c>
      <c r="D29" s="18">
        <v>12</v>
      </c>
      <c r="E29" s="19" t="s">
        <v>28</v>
      </c>
      <c r="F29" s="5">
        <f t="shared" si="0"/>
        <v>68652</v>
      </c>
    </row>
    <row r="30" spans="1:6" ht="10.5">
      <c r="A30" s="3">
        <v>6</v>
      </c>
      <c r="B30" s="4" t="s">
        <v>58</v>
      </c>
      <c r="C30" s="5">
        <v>1045</v>
      </c>
      <c r="D30" s="18">
        <v>1</v>
      </c>
      <c r="E30" s="19" t="s">
        <v>28</v>
      </c>
      <c r="F30" s="5">
        <f t="shared" si="0"/>
        <v>1045</v>
      </c>
    </row>
    <row r="31" spans="1:6" ht="10.5">
      <c r="A31" s="3">
        <v>7</v>
      </c>
      <c r="B31" s="5" t="s">
        <v>118</v>
      </c>
      <c r="C31" s="4">
        <v>13811</v>
      </c>
      <c r="D31" s="18">
        <v>4</v>
      </c>
      <c r="E31" s="19" t="s">
        <v>28</v>
      </c>
      <c r="F31" s="5">
        <f t="shared" si="0"/>
        <v>55244</v>
      </c>
    </row>
    <row r="32" spans="1:6" ht="10.5">
      <c r="A32" s="3">
        <v>8</v>
      </c>
      <c r="B32" s="4" t="s">
        <v>59</v>
      </c>
      <c r="C32" s="5">
        <v>150</v>
      </c>
      <c r="D32" s="18">
        <v>1</v>
      </c>
      <c r="E32" s="19" t="s">
        <v>28</v>
      </c>
      <c r="F32" s="5">
        <f t="shared" si="0"/>
        <v>150</v>
      </c>
    </row>
    <row r="33" spans="1:6" ht="10.5">
      <c r="A33" s="3">
        <v>9</v>
      </c>
      <c r="B33" s="4" t="s">
        <v>60</v>
      </c>
      <c r="C33" s="5">
        <v>3600</v>
      </c>
      <c r="D33" s="18">
        <v>12</v>
      </c>
      <c r="E33" s="19" t="s">
        <v>28</v>
      </c>
      <c r="F33" s="5">
        <f t="shared" si="0"/>
        <v>43200</v>
      </c>
    </row>
    <row r="34" spans="1:6" ht="21">
      <c r="A34" s="3">
        <v>11</v>
      </c>
      <c r="B34" s="4" t="s">
        <v>119</v>
      </c>
      <c r="C34" s="5">
        <v>651</v>
      </c>
      <c r="D34" s="18">
        <v>12</v>
      </c>
      <c r="E34" s="19" t="s">
        <v>28</v>
      </c>
      <c r="F34" s="5">
        <f t="shared" si="0"/>
        <v>7812</v>
      </c>
    </row>
    <row r="35" spans="1:6" ht="10.5">
      <c r="A35" s="3">
        <v>12</v>
      </c>
      <c r="B35" s="4" t="s">
        <v>61</v>
      </c>
      <c r="C35" s="5">
        <v>764</v>
      </c>
      <c r="D35" s="18">
        <v>12</v>
      </c>
      <c r="E35" s="19" t="s">
        <v>28</v>
      </c>
      <c r="F35" s="5">
        <f t="shared" si="0"/>
        <v>9168</v>
      </c>
    </row>
    <row r="36" spans="1:6" ht="10.5">
      <c r="A36" s="3">
        <v>13</v>
      </c>
      <c r="B36" s="4" t="s">
        <v>62</v>
      </c>
      <c r="C36" s="5">
        <v>7500</v>
      </c>
      <c r="D36" s="18">
        <v>4</v>
      </c>
      <c r="E36" s="19" t="s">
        <v>28</v>
      </c>
      <c r="F36" s="5">
        <f t="shared" si="0"/>
        <v>30000</v>
      </c>
    </row>
    <row r="37" spans="1:6" ht="10.5">
      <c r="A37" s="3">
        <v>14</v>
      </c>
      <c r="B37" s="4" t="s">
        <v>63</v>
      </c>
      <c r="C37" s="5">
        <v>662</v>
      </c>
      <c r="D37" s="18">
        <v>8</v>
      </c>
      <c r="E37" s="19" t="s">
        <v>28</v>
      </c>
      <c r="F37" s="5">
        <f>C37*D37</f>
        <v>5296</v>
      </c>
    </row>
    <row r="38" spans="1:6" ht="10.5">
      <c r="A38" s="6">
        <v>15</v>
      </c>
      <c r="B38" s="7" t="s">
        <v>112</v>
      </c>
      <c r="C38" s="8">
        <v>3352</v>
      </c>
      <c r="D38" s="20">
        <v>4</v>
      </c>
      <c r="E38" s="21" t="s">
        <v>28</v>
      </c>
      <c r="F38" s="8">
        <f>C38*D38</f>
        <v>13408</v>
      </c>
    </row>
    <row r="39" spans="1:6" ht="21">
      <c r="A39" s="6">
        <v>16</v>
      </c>
      <c r="B39" s="7" t="s">
        <v>80</v>
      </c>
      <c r="C39" s="8">
        <v>2938</v>
      </c>
      <c r="D39" s="20">
        <v>12</v>
      </c>
      <c r="E39" s="21" t="s">
        <v>28</v>
      </c>
      <c r="F39" s="8">
        <f aca="true" t="shared" si="1" ref="F39:F45">C39*D39</f>
        <v>35256</v>
      </c>
    </row>
    <row r="40" spans="1:6" ht="10.5">
      <c r="A40" s="6">
        <v>17</v>
      </c>
      <c r="B40" s="7" t="s">
        <v>81</v>
      </c>
      <c r="C40" s="8">
        <v>3005</v>
      </c>
      <c r="D40" s="20">
        <v>4</v>
      </c>
      <c r="E40" s="21" t="s">
        <v>28</v>
      </c>
      <c r="F40" s="8">
        <f t="shared" si="1"/>
        <v>12020</v>
      </c>
    </row>
    <row r="41" spans="1:6" ht="10.5">
      <c r="A41" s="6">
        <v>18</v>
      </c>
      <c r="B41" s="7" t="s">
        <v>82</v>
      </c>
      <c r="C41" s="8">
        <v>3360</v>
      </c>
      <c r="D41" s="20">
        <v>4</v>
      </c>
      <c r="E41" s="21" t="s">
        <v>28</v>
      </c>
      <c r="F41" s="8">
        <f t="shared" si="1"/>
        <v>13440</v>
      </c>
    </row>
    <row r="42" spans="1:6" ht="10.5">
      <c r="A42" s="6">
        <v>19</v>
      </c>
      <c r="B42" s="7" t="s">
        <v>83</v>
      </c>
      <c r="C42" s="8">
        <v>629</v>
      </c>
      <c r="D42" s="20">
        <v>4</v>
      </c>
      <c r="E42" s="21" t="s">
        <v>28</v>
      </c>
      <c r="F42" s="8">
        <f t="shared" si="1"/>
        <v>2516</v>
      </c>
    </row>
    <row r="43" spans="1:6" ht="10.5">
      <c r="A43" s="6">
        <v>20</v>
      </c>
      <c r="B43" s="7" t="s">
        <v>84</v>
      </c>
      <c r="C43" s="8">
        <v>1351</v>
      </c>
      <c r="D43" s="20">
        <v>4</v>
      </c>
      <c r="E43" s="21" t="s">
        <v>28</v>
      </c>
      <c r="F43" s="8">
        <f t="shared" si="1"/>
        <v>5404</v>
      </c>
    </row>
    <row r="44" spans="1:6" ht="10.5">
      <c r="A44" s="6">
        <v>21</v>
      </c>
      <c r="B44" s="7" t="s">
        <v>85</v>
      </c>
      <c r="C44" s="8">
        <v>3045</v>
      </c>
      <c r="D44" s="20">
        <v>4</v>
      </c>
      <c r="E44" s="21" t="s">
        <v>28</v>
      </c>
      <c r="F44" s="8">
        <f t="shared" si="1"/>
        <v>12180</v>
      </c>
    </row>
    <row r="45" spans="1:6" ht="10.5">
      <c r="A45" s="6">
        <v>22</v>
      </c>
      <c r="B45" s="7" t="s">
        <v>86</v>
      </c>
      <c r="C45" s="8">
        <v>335</v>
      </c>
      <c r="D45" s="20">
        <v>12</v>
      </c>
      <c r="E45" s="21" t="s">
        <v>28</v>
      </c>
      <c r="F45" s="8">
        <f t="shared" si="1"/>
        <v>4020</v>
      </c>
    </row>
    <row r="46" spans="1:6" ht="10.5">
      <c r="A46" s="6">
        <v>23</v>
      </c>
      <c r="B46" s="7" t="s">
        <v>87</v>
      </c>
      <c r="C46" s="8">
        <v>3662</v>
      </c>
      <c r="D46" s="20">
        <v>8</v>
      </c>
      <c r="E46" s="21" t="s">
        <v>28</v>
      </c>
      <c r="F46" s="8">
        <f>C46*D46</f>
        <v>29296</v>
      </c>
    </row>
    <row r="47" spans="1:6" ht="10.5">
      <c r="A47" s="6">
        <v>24</v>
      </c>
      <c r="B47" s="7" t="s">
        <v>88</v>
      </c>
      <c r="C47" s="8">
        <v>3662</v>
      </c>
      <c r="D47" s="20">
        <v>4</v>
      </c>
      <c r="E47" s="21" t="s">
        <v>28</v>
      </c>
      <c r="F47" s="8">
        <f>C47*D47</f>
        <v>14648</v>
      </c>
    </row>
    <row r="48" spans="1:6" ht="21">
      <c r="A48" s="6">
        <v>25</v>
      </c>
      <c r="B48" s="7" t="s">
        <v>113</v>
      </c>
      <c r="C48" s="8">
        <v>2788</v>
      </c>
      <c r="D48" s="20">
        <v>4</v>
      </c>
      <c r="E48" s="21" t="s">
        <v>28</v>
      </c>
      <c r="F48" s="8">
        <v>11152</v>
      </c>
    </row>
    <row r="49" spans="1:6" ht="15.75" customHeight="1">
      <c r="A49" s="14"/>
      <c r="B49" s="13" t="s">
        <v>34</v>
      </c>
      <c r="C49" s="14">
        <f>SUM(C25:C48)</f>
        <v>93029</v>
      </c>
      <c r="D49" s="22"/>
      <c r="E49" s="23"/>
      <c r="F49" s="14">
        <f>SUM(F25:F48)</f>
        <v>739803</v>
      </c>
    </row>
    <row r="50" spans="1:6" ht="15.75" customHeight="1">
      <c r="A50" s="14"/>
      <c r="B50" s="13" t="s">
        <v>36</v>
      </c>
      <c r="C50" s="14"/>
      <c r="D50" s="22"/>
      <c r="E50" s="23"/>
      <c r="F50" s="33">
        <v>8137833</v>
      </c>
    </row>
  </sheetData>
  <sheetProtection/>
  <mergeCells count="3">
    <mergeCell ref="D3:E3"/>
    <mergeCell ref="D15:E15"/>
    <mergeCell ref="D24:E2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awielgus</cp:lastModifiedBy>
  <cp:lastPrinted>2021-10-26T06:07:00Z</cp:lastPrinted>
  <dcterms:created xsi:type="dcterms:W3CDTF">2005-09-20T07:27:10Z</dcterms:created>
  <dcterms:modified xsi:type="dcterms:W3CDTF">2022-01-04T09:55:55Z</dcterms:modified>
  <cp:category/>
  <cp:version/>
  <cp:contentType/>
  <cp:contentStatus/>
</cp:coreProperties>
</file>