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<sst xmlns="http://schemas.openxmlformats.org/spreadsheetml/2006/main" count="32" uniqueCount="23">
  <si>
    <t>L.p.</t>
  </si>
  <si>
    <t>Nazwa zadania/</t>
  </si>
  <si>
    <t>Nazwa programu</t>
  </si>
  <si>
    <t>zadania gminne</t>
  </si>
  <si>
    <t>Dział</t>
  </si>
  <si>
    <t>Rozdz.</t>
  </si>
  <si>
    <t>Paragraf</t>
  </si>
  <si>
    <t>Jednostka koordynująca/ realizująca</t>
  </si>
  <si>
    <t>Okres realizacji</t>
  </si>
  <si>
    <t>Nakłady do poniesienia po 2005 r.</t>
  </si>
  <si>
    <t>zadania zlecone</t>
  </si>
  <si>
    <t>Ogółem</t>
  </si>
  <si>
    <t xml:space="preserve"> 2005-2007</t>
  </si>
  <si>
    <t>w tym:</t>
  </si>
  <si>
    <t>Budowa hali sportowej</t>
  </si>
  <si>
    <t>Wydział G K</t>
  </si>
  <si>
    <t>2004-2006</t>
  </si>
  <si>
    <t>Budżet gminy</t>
  </si>
  <si>
    <t>MENiS</t>
  </si>
  <si>
    <t>Inne</t>
  </si>
  <si>
    <t>Droga do oczyszczalni ścieków</t>
  </si>
  <si>
    <t>2004-2008</t>
  </si>
  <si>
    <t>Cmentarz Paczków Cmentarz Wilamowa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</si>
</sst>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168" fontId="4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B11" sqref="B11:G11"/>
    </sheetView>
  </sheetViews>
  <sheetFormatPr defaultColWidth="9.140625" defaultRowHeight="12.75"/>
  <cols>
    <col min="1" max="1" width="4.421875" style="0" bestFit="1" customWidth="1"/>
    <col min="2" max="2" width="17.57421875" style="0" customWidth="1"/>
    <col min="4" max="4" width="5.57421875" style="0" bestFit="1" customWidth="1"/>
    <col min="5" max="5" width="7.140625" style="0" bestFit="1" customWidth="1"/>
    <col min="6" max="6" width="8.8515625" style="0" bestFit="1" customWidth="1"/>
    <col min="7" max="7" width="20.7109375" style="0" customWidth="1"/>
    <col min="8" max="8" width="15.28125" style="1" bestFit="1" customWidth="1"/>
    <col min="9" max="11" width="13.28125" style="0" bestFit="1" customWidth="1"/>
    <col min="12" max="12" width="11.7109375" style="0" bestFit="1" customWidth="1"/>
  </cols>
  <sheetData>
    <row r="1" spans="1:13" s="5" customFormat="1" ht="11.25">
      <c r="A1" s="26" t="s">
        <v>0</v>
      </c>
      <c r="B1" s="3" t="s">
        <v>1</v>
      </c>
      <c r="C1" s="32" t="s">
        <v>3</v>
      </c>
      <c r="D1" s="26" t="s">
        <v>4</v>
      </c>
      <c r="E1" s="26" t="s">
        <v>5</v>
      </c>
      <c r="F1" s="26" t="s">
        <v>6</v>
      </c>
      <c r="G1" s="26" t="s">
        <v>7</v>
      </c>
      <c r="H1" s="26" t="s">
        <v>8</v>
      </c>
      <c r="I1" s="26" t="s">
        <v>9</v>
      </c>
      <c r="J1" s="26"/>
      <c r="K1" s="26"/>
      <c r="L1" s="26"/>
      <c r="M1" s="24"/>
    </row>
    <row r="2" spans="1:13" s="5" customFormat="1" ht="11.25">
      <c r="A2" s="26"/>
      <c r="B2" s="6" t="s">
        <v>2</v>
      </c>
      <c r="C2" s="25"/>
      <c r="D2" s="26"/>
      <c r="E2" s="26"/>
      <c r="F2" s="26"/>
      <c r="G2" s="26"/>
      <c r="H2" s="26"/>
      <c r="I2" s="26"/>
      <c r="J2" s="26"/>
      <c r="K2" s="26"/>
      <c r="L2" s="26"/>
      <c r="M2" s="24"/>
    </row>
    <row r="3" spans="1:13" s="5" customFormat="1" ht="11.25">
      <c r="A3" s="26"/>
      <c r="B3" s="7"/>
      <c r="C3" s="25" t="s">
        <v>10</v>
      </c>
      <c r="D3" s="26"/>
      <c r="E3" s="26"/>
      <c r="F3" s="26"/>
      <c r="G3" s="26"/>
      <c r="H3" s="26"/>
      <c r="I3" s="26"/>
      <c r="J3" s="26"/>
      <c r="K3" s="26"/>
      <c r="L3" s="26"/>
      <c r="M3" s="8"/>
    </row>
    <row r="4" spans="1:13" s="5" customFormat="1" ht="11.25">
      <c r="A4" s="26"/>
      <c r="B4" s="9"/>
      <c r="C4" s="25"/>
      <c r="D4" s="26"/>
      <c r="E4" s="26"/>
      <c r="F4" s="26"/>
      <c r="G4" s="26"/>
      <c r="H4" s="26"/>
      <c r="I4" s="3" t="s">
        <v>11</v>
      </c>
      <c r="J4" s="27" t="s">
        <v>13</v>
      </c>
      <c r="K4" s="28"/>
      <c r="L4" s="29"/>
      <c r="M4" s="8"/>
    </row>
    <row r="5" spans="1:13" s="5" customFormat="1" ht="11.25">
      <c r="A5" s="26"/>
      <c r="B5" s="9"/>
      <c r="C5" s="33"/>
      <c r="D5" s="26"/>
      <c r="E5" s="26"/>
      <c r="F5" s="26"/>
      <c r="G5" s="26"/>
      <c r="H5" s="26"/>
      <c r="I5" s="6" t="s">
        <v>12</v>
      </c>
      <c r="J5" s="30"/>
      <c r="K5" s="31"/>
      <c r="L5" s="10"/>
      <c r="M5" s="8"/>
    </row>
    <row r="6" spans="1:13" s="5" customFormat="1" ht="11.25">
      <c r="A6" s="26"/>
      <c r="B6" s="9"/>
      <c r="C6" s="33"/>
      <c r="D6" s="26"/>
      <c r="E6" s="26"/>
      <c r="F6" s="26"/>
      <c r="G6" s="26"/>
      <c r="H6" s="26"/>
      <c r="I6" s="7"/>
      <c r="J6" s="2">
        <v>2005</v>
      </c>
      <c r="K6" s="2">
        <v>2006</v>
      </c>
      <c r="L6" s="2">
        <v>2007</v>
      </c>
      <c r="M6" s="4"/>
    </row>
    <row r="7" spans="1:13" s="5" customFormat="1" ht="22.5">
      <c r="A7" s="17">
        <v>1</v>
      </c>
      <c r="B7" s="11" t="s">
        <v>20</v>
      </c>
      <c r="C7" s="11" t="s">
        <v>3</v>
      </c>
      <c r="D7" s="11">
        <v>600</v>
      </c>
      <c r="E7" s="11">
        <v>60016</v>
      </c>
      <c r="F7" s="11">
        <v>6050</v>
      </c>
      <c r="G7" s="11" t="s">
        <v>15</v>
      </c>
      <c r="H7" s="11" t="s">
        <v>21</v>
      </c>
      <c r="I7" s="12">
        <f>SUM(J7:L7)</f>
        <v>190000</v>
      </c>
      <c r="J7" s="12">
        <v>20000</v>
      </c>
      <c r="K7" s="12">
        <v>50000</v>
      </c>
      <c r="L7" s="12">
        <v>120000</v>
      </c>
      <c r="M7" s="4"/>
    </row>
    <row r="8" spans="1:13" s="5" customFormat="1" ht="11.25">
      <c r="A8" s="18"/>
      <c r="B8" s="20" t="s">
        <v>17</v>
      </c>
      <c r="C8" s="21"/>
      <c r="D8" s="21"/>
      <c r="E8" s="21"/>
      <c r="F8" s="21"/>
      <c r="G8" s="22"/>
      <c r="H8" s="13"/>
      <c r="I8" s="14">
        <f>SUM(I7)</f>
        <v>190000</v>
      </c>
      <c r="J8" s="14">
        <f>SUM(J7)</f>
        <v>20000</v>
      </c>
      <c r="K8" s="14">
        <f>SUM(K7)</f>
        <v>50000</v>
      </c>
      <c r="L8" s="14">
        <f>SUM(L7)</f>
        <v>120000</v>
      </c>
      <c r="M8" s="4"/>
    </row>
    <row r="9" spans="1:13" s="5" customFormat="1" ht="11.25">
      <c r="A9" s="19"/>
      <c r="B9" s="20" t="s">
        <v>19</v>
      </c>
      <c r="C9" s="21"/>
      <c r="D9" s="21"/>
      <c r="E9" s="21"/>
      <c r="F9" s="21"/>
      <c r="G9" s="22"/>
      <c r="H9" s="13"/>
      <c r="I9" s="14">
        <v>0</v>
      </c>
      <c r="J9" s="14">
        <v>0</v>
      </c>
      <c r="K9" s="14">
        <v>0</v>
      </c>
      <c r="L9" s="14">
        <v>0</v>
      </c>
      <c r="M9" s="4"/>
    </row>
    <row r="10" spans="1:13" s="16" customFormat="1" ht="22.5">
      <c r="A10" s="17">
        <v>2</v>
      </c>
      <c r="B10" s="11" t="s">
        <v>22</v>
      </c>
      <c r="C10" s="11" t="s">
        <v>3</v>
      </c>
      <c r="D10" s="11">
        <v>710</v>
      </c>
      <c r="E10" s="11">
        <v>71035</v>
      </c>
      <c r="F10" s="11">
        <v>6050</v>
      </c>
      <c r="G10" s="11" t="s">
        <v>15</v>
      </c>
      <c r="H10" s="11" t="s">
        <v>21</v>
      </c>
      <c r="I10" s="12">
        <f>SUM(J10:L10)</f>
        <v>430000</v>
      </c>
      <c r="J10" s="12">
        <v>270000</v>
      </c>
      <c r="K10" s="12">
        <v>10000</v>
      </c>
      <c r="L10" s="12">
        <v>150000</v>
      </c>
      <c r="M10" s="23"/>
    </row>
    <row r="11" spans="1:13" s="16" customFormat="1" ht="11.25">
      <c r="A11" s="18"/>
      <c r="B11" s="20" t="s">
        <v>17</v>
      </c>
      <c r="C11" s="21"/>
      <c r="D11" s="21"/>
      <c r="E11" s="21"/>
      <c r="F11" s="21"/>
      <c r="G11" s="22"/>
      <c r="H11" s="13"/>
      <c r="I11" s="14">
        <f>SUM(I10)</f>
        <v>430000</v>
      </c>
      <c r="J11" s="14">
        <f>SUM(J10)</f>
        <v>270000</v>
      </c>
      <c r="K11" s="14">
        <f>SUM(K10)</f>
        <v>10000</v>
      </c>
      <c r="L11" s="14">
        <f>SUM(L10)</f>
        <v>150000</v>
      </c>
      <c r="M11" s="23"/>
    </row>
    <row r="12" spans="1:13" s="16" customFormat="1" ht="11.25">
      <c r="A12" s="19"/>
      <c r="B12" s="20" t="s">
        <v>19</v>
      </c>
      <c r="C12" s="21"/>
      <c r="D12" s="21"/>
      <c r="E12" s="21"/>
      <c r="F12" s="21"/>
      <c r="G12" s="22"/>
      <c r="H12" s="13"/>
      <c r="I12" s="14">
        <v>0</v>
      </c>
      <c r="J12" s="14">
        <v>0</v>
      </c>
      <c r="K12" s="14">
        <v>0</v>
      </c>
      <c r="L12" s="14">
        <v>0</v>
      </c>
      <c r="M12" s="15"/>
    </row>
    <row r="13" spans="1:12" s="16" customFormat="1" ht="22.5">
      <c r="A13" s="17">
        <v>3</v>
      </c>
      <c r="B13" s="11" t="s">
        <v>14</v>
      </c>
      <c r="C13" s="11" t="s">
        <v>3</v>
      </c>
      <c r="D13" s="11">
        <v>926</v>
      </c>
      <c r="E13" s="11">
        <v>92601</v>
      </c>
      <c r="F13" s="11">
        <v>6050</v>
      </c>
      <c r="G13" s="11" t="s">
        <v>15</v>
      </c>
      <c r="H13" s="11" t="s">
        <v>16</v>
      </c>
      <c r="I13" s="12">
        <f>SUM(J13:L13)</f>
        <v>2655800</v>
      </c>
      <c r="J13" s="12">
        <v>1348000</v>
      </c>
      <c r="K13" s="12">
        <v>1307800</v>
      </c>
      <c r="L13" s="12">
        <v>0</v>
      </c>
    </row>
    <row r="14" spans="1:12" s="16" customFormat="1" ht="11.25">
      <c r="A14" s="18"/>
      <c r="B14" s="20" t="s">
        <v>17</v>
      </c>
      <c r="C14" s="21"/>
      <c r="D14" s="21"/>
      <c r="E14" s="21"/>
      <c r="F14" s="21"/>
      <c r="G14" s="22"/>
      <c r="H14" s="13"/>
      <c r="I14" s="14">
        <v>1000800</v>
      </c>
      <c r="J14" s="14">
        <v>793000</v>
      </c>
      <c r="K14" s="14">
        <v>207800</v>
      </c>
      <c r="L14" s="14">
        <v>0</v>
      </c>
    </row>
    <row r="15" spans="1:12" s="16" customFormat="1" ht="11.25">
      <c r="A15" s="19"/>
      <c r="B15" s="20" t="s">
        <v>18</v>
      </c>
      <c r="C15" s="21"/>
      <c r="D15" s="21"/>
      <c r="E15" s="21"/>
      <c r="F15" s="21"/>
      <c r="G15" s="22"/>
      <c r="H15" s="13"/>
      <c r="I15" s="14">
        <v>1650000</v>
      </c>
      <c r="J15" s="14">
        <v>550000</v>
      </c>
      <c r="K15" s="14">
        <v>1100000</v>
      </c>
      <c r="L15" s="14">
        <v>0</v>
      </c>
    </row>
  </sheetData>
  <mergeCells count="22">
    <mergeCell ref="A13:A15"/>
    <mergeCell ref="B14:G14"/>
    <mergeCell ref="B15:G15"/>
    <mergeCell ref="A1:A6"/>
    <mergeCell ref="C1:C2"/>
    <mergeCell ref="D1:D6"/>
    <mergeCell ref="E1:E6"/>
    <mergeCell ref="C5:C6"/>
    <mergeCell ref="M1:M2"/>
    <mergeCell ref="C3:C4"/>
    <mergeCell ref="F1:F6"/>
    <mergeCell ref="G1:G6"/>
    <mergeCell ref="H1:H6"/>
    <mergeCell ref="I1:L3"/>
    <mergeCell ref="J4:L5"/>
    <mergeCell ref="A7:A9"/>
    <mergeCell ref="B8:G8"/>
    <mergeCell ref="B9:G9"/>
    <mergeCell ref="M10:M11"/>
    <mergeCell ref="A10:A12"/>
    <mergeCell ref="B11:G11"/>
    <mergeCell ref="B12:G12"/>
  </mergeCells>
  <printOptions/>
  <pageMargins left="0.35433070866141736" right="0.3937007874015748" top="1.6535433070866143" bottom="0.984251968503937" header="0.7086614173228347" footer="0.5118110236220472"/>
  <pageSetup firstPageNumber="26" useFirstPageNumber="1" horizontalDpi="600" verticalDpi="600" orientation="landscape" paperSize="9" r:id="rId1"/>
  <headerFooter alignWithMargins="0">
    <oddHeader>&amp;L&amp;"Times New Roman,Pogrubiona"&amp;12BUDŻET GMINY PACZKÓW NA 2005R.&amp;R&amp;"Times New Roman,Normalny"Załącznik Nr 5a
Wydatki związane 
z wieloletnimi programami
inwestycyjnymi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D.Wąsiak</dc:creator>
  <cp:keywords/>
  <dc:description/>
  <cp:lastModifiedBy>D.Wąsiak</cp:lastModifiedBy>
  <cp:lastPrinted>2005-01-31T10:58:00Z</cp:lastPrinted>
  <dcterms:created xsi:type="dcterms:W3CDTF">2005-01-17T14:05:04Z</dcterms:created>
  <dcterms:modified xsi:type="dcterms:W3CDTF">2005-01-31T10:58:10Z</dcterms:modified>
  <cp:category/>
  <cp:version/>
  <cp:contentType/>
  <cp:contentStatus/>
</cp:coreProperties>
</file>