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<sst xmlns="http://schemas.openxmlformats.org/spreadsheetml/2006/main" count="57" uniqueCount="55">
  <si>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Oświata i wychowanie</t>
  </si>
  <si>
    <t>Gospodarka gruntami i nieruchomościami</t>
  </si>
  <si>
    <t>Kultura fizyczna i sport</t>
  </si>
  <si>
    <t>Straż Miejska</t>
  </si>
  <si>
    <t>Plan zad.</t>
  </si>
  <si>
    <t>Usługi opiekuńcze i specjalistyczne usługi opiekuńcze</t>
  </si>
  <si>
    <t>Ochrona zdrowia</t>
  </si>
  <si>
    <t>Obiekty sportowe</t>
  </si>
  <si>
    <t>Wpływy i wydatki związane z gromadzeniem środków z opłat produktowych</t>
  </si>
  <si>
    <t>ubezpieczenia społecznego</t>
  </si>
  <si>
    <t>Pomoc społeczna</t>
  </si>
  <si>
    <t>Udziały gmin w podatkach stanowiących dochód budżetu państwa</t>
  </si>
  <si>
    <t>podatku od czynności cywilnoprawnych oraz podatków i opłat lokalnych od</t>
  </si>
  <si>
    <t>Ośrodki pomocy społecznej</t>
  </si>
  <si>
    <t>Wpływy z innych opłat stanowiących dochody jednostek samorządu</t>
  </si>
  <si>
    <t>Plan ogółem</t>
  </si>
  <si>
    <t>Treść</t>
  </si>
  <si>
    <t>Dział</t>
  </si>
  <si>
    <t>Różne rozliczenia finansowe</t>
  </si>
  <si>
    <t>Urzędy wojewódzkie</t>
  </si>
  <si>
    <t>Różne rozliczenia</t>
  </si>
  <si>
    <t>Wpływy z podatku rolnego, podatku leśnego, podatku od spadków i darowizn,</t>
  </si>
  <si>
    <t>Szkoły podstawowe</t>
  </si>
  <si>
    <t>poborem</t>
  </si>
  <si>
    <t>Plan zad. zlecone</t>
  </si>
  <si>
    <t xml:space="preserve">świadczenia z pomocy społecznej oraz niektóre świadczenia rodzinne </t>
  </si>
  <si>
    <t>Przeciwdziałanie alkoholizmowi</t>
  </si>
  <si>
    <t>Część równoważąca subwencji ogólnej dla gmin</t>
  </si>
  <si>
    <t>Część oświatowa subwencji ogólnej dla jednostek samorządu terytorialnego</t>
  </si>
  <si>
    <t>cywilnoprawnych, podatków i opłat lokalnych od osób prawnych i innych</t>
  </si>
  <si>
    <t>Gospodarka mieszkaniowa</t>
  </si>
  <si>
    <t>Pozostała działalność</t>
  </si>
  <si>
    <t>Plan zad. własne</t>
  </si>
  <si>
    <t>Gospodarka komunalna i ochrona środowiska</t>
  </si>
  <si>
    <t>jednostek organizacyjnych</t>
  </si>
  <si>
    <t>Administracja publiczna</t>
  </si>
  <si>
    <t>Rolnictwo i łowiectwo</t>
  </si>
  <si>
    <t>porozumienia</t>
  </si>
  <si>
    <t>Razem</t>
  </si>
  <si>
    <t>Wpływy z podatku rolnego, podatku leśnego, podatku od czynności</t>
  </si>
  <si>
    <t>Dochody od osób prawnych, od osób fizycznych i od innych jednostek</t>
  </si>
  <si>
    <t>Turystyka</t>
  </si>
  <si>
    <t>Rozdział</t>
  </si>
  <si>
    <t>Składki na ubezpieczenie zdrowotne opłacane za osoby pobierające niektóre</t>
  </si>
  <si>
    <t>Przedszkola</t>
  </si>
  <si>
    <t>nieposiadających osobowości prawnej oraz wydatki związane z ich</t>
  </si>
  <si>
    <t>Świadczenia rodzinne oraz składki na ubezpieczenia emerytalne i rentowe z</t>
  </si>
  <si>
    <t>osób fizycznych</t>
  </si>
  <si>
    <t>Wpływy z podatku dochodowego od osób fizycznych</t>
  </si>
  <si>
    <t>Obrona cywilna</t>
  </si>
  <si>
    <t>Bezpieczeństwo publiczne i ochrona przeciwpożarowa</t>
  </si>
  <si>
    <t>Zasiłki i pomoc w naturze oraz składki na ubezpieczenia społeczne</t>
  </si>
  <si>
    <t>Część wyrównawcza subwencji ogólnej dla gmin</t>
  </si>
  <si>
    <t>Wpływy z różnych rozliczeń</t>
  </si>
  <si>
    <t>terytorialnego na podstawie ustaw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</si>
</sst>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0.00"/>
    <numFmt numFmtId="174" formatCode="00000"/>
    <numFmt numFmtId="175" formatCode="???"/>
    <numFmt numFmtId="176" formatCode="?,??0.00"/>
    <numFmt numFmtId="177" formatCode="?????"/>
    <numFmt numFmtId="178" formatCode="?,???,??0.00"/>
    <numFmt numFmtId="179" formatCode="??,??0.00"/>
    <numFmt numFmtId="180" formatCode="???,??0.00"/>
    <numFmt numFmtId="181" formatCode="?"/>
    <numFmt numFmtId="182" formatCode="??,???,??0.00"/>
    <numFmt numFmtId="183" formatCode="#,##0.00\ &quot;zł&quot;"/>
  </numFmts>
  <fonts count="4">
    <font>
      <sz val="10"/>
      <name val="Arial"/>
      <family val="0"/>
    </font>
    <font>
      <b/>
      <sz val="8.5"/>
      <color indexed="8"/>
      <name val="Arial"/>
      <family val="0"/>
    </font>
    <font>
      <sz val="8"/>
      <color indexed="8"/>
      <name val="Times New Roman CE"/>
      <family val="0"/>
    </font>
    <font>
      <b/>
      <sz val="8"/>
      <color indexed="8"/>
      <name val="Times New Roman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top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/>
    </xf>
    <xf numFmtId="183" fontId="3" fillId="0" borderId="1" xfId="0" applyNumberFormat="1" applyFont="1" applyBorder="1" applyAlignment="1">
      <alignment horizontal="right" vertical="top"/>
    </xf>
    <xf numFmtId="183" fontId="2" fillId="0" borderId="1" xfId="0" applyNumberFormat="1" applyFont="1" applyBorder="1" applyAlignment="1">
      <alignment horizontal="right" vertical="top"/>
    </xf>
    <xf numFmtId="183" fontId="3" fillId="0" borderId="0" xfId="0" applyNumberFormat="1" applyFont="1" applyBorder="1" applyAlignment="1">
      <alignment horizontal="right" vertical="top"/>
    </xf>
    <xf numFmtId="0" fontId="0" fillId="0" borderId="1" xfId="0" applyBorder="1" applyAlignment="1">
      <alignment horizontal="center"/>
    </xf>
    <xf numFmtId="183" fontId="1" fillId="0" borderId="2" xfId="0" applyNumberFormat="1" applyFont="1" applyBorder="1" applyAlignment="1">
      <alignment horizontal="center" vertical="center"/>
    </xf>
    <xf numFmtId="183" fontId="1" fillId="0" borderId="3" xfId="0" applyNumberFormat="1" applyFont="1" applyBorder="1" applyAlignment="1">
      <alignment horizontal="center" vertical="center"/>
    </xf>
    <xf numFmtId="172" fontId="3" fillId="0" borderId="1" xfId="0" applyNumberFormat="1" applyFont="1" applyBorder="1" applyAlignment="1">
      <alignment horizontal="center" vertical="top"/>
    </xf>
    <xf numFmtId="174" fontId="2" fillId="0" borderId="1" xfId="0" applyNumberFormat="1" applyFont="1" applyBorder="1" applyAlignment="1">
      <alignment horizontal="center" vertical="top"/>
    </xf>
    <xf numFmtId="175" fontId="3" fillId="0" borderId="1" xfId="0" applyNumberFormat="1" applyFont="1" applyBorder="1" applyAlignment="1">
      <alignment horizontal="center" vertical="top"/>
    </xf>
    <xf numFmtId="177" fontId="2" fillId="0" borderId="1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83" fontId="1" fillId="0" borderId="2" xfId="0" applyNumberFormat="1" applyFont="1" applyBorder="1" applyAlignment="1">
      <alignment horizontal="center" vertical="center"/>
    </xf>
    <xf numFmtId="183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51</xdr:row>
      <xdr:rowOff>0</xdr:rowOff>
    </xdr:from>
    <xdr:to>
      <xdr:col>6</xdr:col>
      <xdr:colOff>847725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524250" y="7134225"/>
          <a:ext cx="43053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7134225"/>
          <a:ext cx="8001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C25">
      <selection activeCell="G52" sqref="G52"/>
    </sheetView>
  </sheetViews>
  <sheetFormatPr defaultColWidth="9.140625" defaultRowHeight="12.75"/>
  <cols>
    <col min="1" max="1" width="4.57421875" style="19" bestFit="1" customWidth="1"/>
    <col min="2" max="2" width="7.421875" style="19" customWidth="1"/>
    <col min="3" max="3" width="52.140625" style="0" customWidth="1"/>
    <col min="4" max="4" width="14.140625" style="6" bestFit="1" customWidth="1"/>
    <col min="5" max="5" width="14.57421875" style="6" bestFit="1" customWidth="1"/>
    <col min="6" max="6" width="11.8515625" style="6" bestFit="1" customWidth="1"/>
    <col min="7" max="7" width="12.7109375" style="6" bestFit="1" customWidth="1"/>
    <col min="8" max="8" width="12.140625" style="0" customWidth="1"/>
    <col min="9" max="9" width="9.57421875" style="0" customWidth="1"/>
  </cols>
  <sheetData>
    <row r="1" spans="1:8" ht="12" customHeight="1">
      <c r="A1" s="22" t="s">
        <v>17</v>
      </c>
      <c r="B1" s="22" t="s">
        <v>42</v>
      </c>
      <c r="C1" s="22" t="s">
        <v>16</v>
      </c>
      <c r="D1" s="20" t="s">
        <v>32</v>
      </c>
      <c r="E1" s="20" t="s">
        <v>24</v>
      </c>
      <c r="F1" s="12" t="s">
        <v>4</v>
      </c>
      <c r="G1" s="20" t="s">
        <v>15</v>
      </c>
      <c r="H1" s="4"/>
    </row>
    <row r="2" spans="1:8" ht="11.25" customHeight="1">
      <c r="A2" s="23"/>
      <c r="B2" s="23"/>
      <c r="C2" s="23"/>
      <c r="D2" s="21"/>
      <c r="E2" s="21"/>
      <c r="F2" s="13" t="s">
        <v>37</v>
      </c>
      <c r="G2" s="21"/>
      <c r="H2" s="4"/>
    </row>
    <row r="3" spans="1:8" ht="12" customHeight="1">
      <c r="A3" s="11"/>
      <c r="B3" s="11"/>
      <c r="C3" s="1"/>
      <c r="D3" s="7"/>
      <c r="E3" s="7"/>
      <c r="F3" s="7"/>
      <c r="G3" s="7"/>
      <c r="H3" s="4"/>
    </row>
    <row r="4" spans="1:8" ht="10.5" customHeight="1">
      <c r="A4" s="14">
        <v>10</v>
      </c>
      <c r="B4" s="11"/>
      <c r="C4" s="3" t="s">
        <v>36</v>
      </c>
      <c r="D4" s="8">
        <f>SUM(D5)</f>
        <v>700</v>
      </c>
      <c r="E4" s="8">
        <f>SUM(E5)</f>
        <v>0</v>
      </c>
      <c r="F4" s="8">
        <f>SUM(F5)</f>
        <v>0</v>
      </c>
      <c r="G4" s="8">
        <f>SUM(D4:F4)</f>
        <v>700</v>
      </c>
      <c r="H4" s="4"/>
    </row>
    <row r="5" spans="1:8" ht="10.5" customHeight="1">
      <c r="A5" s="11"/>
      <c r="B5" s="15">
        <v>1095</v>
      </c>
      <c r="C5" s="2" t="s">
        <v>31</v>
      </c>
      <c r="D5" s="9">
        <v>700</v>
      </c>
      <c r="E5" s="9">
        <v>0</v>
      </c>
      <c r="F5" s="9">
        <v>0</v>
      </c>
      <c r="G5" s="9">
        <f>SUM(D5:F5)</f>
        <v>700</v>
      </c>
      <c r="H5" s="4"/>
    </row>
    <row r="6" spans="1:8" ht="10.5" customHeight="1">
      <c r="A6" s="16">
        <v>630</v>
      </c>
      <c r="B6" s="11"/>
      <c r="C6" s="3" t="s">
        <v>41</v>
      </c>
      <c r="D6" s="8">
        <f>SUM(D7)</f>
        <v>3883</v>
      </c>
      <c r="E6" s="8">
        <f>SUM(E7)</f>
        <v>0</v>
      </c>
      <c r="F6" s="8">
        <f>SUM(F7)</f>
        <v>0</v>
      </c>
      <c r="G6" s="8">
        <f>SUM(D6:F6)</f>
        <v>3883</v>
      </c>
      <c r="H6" s="4"/>
    </row>
    <row r="7" spans="1:8" ht="10.5" customHeight="1">
      <c r="A7" s="11"/>
      <c r="B7" s="17">
        <v>63095</v>
      </c>
      <c r="C7" s="2" t="s">
        <v>31</v>
      </c>
      <c r="D7" s="9">
        <v>3883</v>
      </c>
      <c r="E7" s="9">
        <v>0</v>
      </c>
      <c r="F7" s="9">
        <v>0</v>
      </c>
      <c r="G7" s="9">
        <f>SUM(D7:F7)</f>
        <v>3883</v>
      </c>
      <c r="H7" s="4"/>
    </row>
    <row r="8" spans="1:8" ht="10.5" customHeight="1">
      <c r="A8" s="16">
        <v>700</v>
      </c>
      <c r="B8" s="11"/>
      <c r="C8" s="3" t="s">
        <v>30</v>
      </c>
      <c r="D8" s="8">
        <f>SUM(D9)</f>
        <v>2035601</v>
      </c>
      <c r="E8" s="8">
        <f>SUM(E9)</f>
        <v>0</v>
      </c>
      <c r="F8" s="8">
        <f>SUM(F9)</f>
        <v>0</v>
      </c>
      <c r="G8" s="8">
        <f>SUM(D8:F8)</f>
        <v>2035601</v>
      </c>
      <c r="H8" s="4"/>
    </row>
    <row r="9" spans="1:8" ht="10.5" customHeight="1">
      <c r="A9" s="11"/>
      <c r="B9" s="17">
        <v>70005</v>
      </c>
      <c r="C9" s="2" t="s">
        <v>1</v>
      </c>
      <c r="D9" s="9">
        <v>2035601</v>
      </c>
      <c r="E9" s="9">
        <v>0</v>
      </c>
      <c r="F9" s="9">
        <v>0</v>
      </c>
      <c r="G9" s="9">
        <f>SUM(D9:F9)</f>
        <v>2035601</v>
      </c>
      <c r="H9" s="4"/>
    </row>
    <row r="10" spans="1:8" ht="10.5" customHeight="1">
      <c r="A10" s="16">
        <v>750</v>
      </c>
      <c r="B10" s="11"/>
      <c r="C10" s="3" t="s">
        <v>35</v>
      </c>
      <c r="D10" s="8">
        <f>SUM(D11:D12)</f>
        <v>6500</v>
      </c>
      <c r="E10" s="8">
        <f>SUM(E11:E12)</f>
        <v>94351</v>
      </c>
      <c r="F10" s="8">
        <f>SUM(F11:F12)</f>
        <v>4476</v>
      </c>
      <c r="G10" s="8">
        <f>SUM(D10:F10)</f>
        <v>105327</v>
      </c>
      <c r="H10" s="4"/>
    </row>
    <row r="11" spans="1:8" ht="10.5" customHeight="1">
      <c r="A11" s="11"/>
      <c r="B11" s="17">
        <v>75011</v>
      </c>
      <c r="C11" s="2" t="s">
        <v>19</v>
      </c>
      <c r="D11" s="9">
        <v>2000</v>
      </c>
      <c r="E11" s="9">
        <v>94351</v>
      </c>
      <c r="F11" s="9">
        <v>4476</v>
      </c>
      <c r="G11" s="9">
        <f>SUM(D11:F11)</f>
        <v>100827</v>
      </c>
      <c r="H11" s="4"/>
    </row>
    <row r="12" spans="1:8" ht="10.5" customHeight="1">
      <c r="A12" s="11"/>
      <c r="B12" s="17">
        <v>75095</v>
      </c>
      <c r="C12" s="2" t="s">
        <v>31</v>
      </c>
      <c r="D12" s="9">
        <v>4500</v>
      </c>
      <c r="E12" s="9">
        <v>0</v>
      </c>
      <c r="F12" s="9">
        <v>0</v>
      </c>
      <c r="G12" s="9">
        <f>SUM(D12:F12)</f>
        <v>4500</v>
      </c>
      <c r="H12" s="4"/>
    </row>
    <row r="13" spans="1:8" ht="10.5" customHeight="1">
      <c r="A13" s="16">
        <v>754</v>
      </c>
      <c r="B13" s="11"/>
      <c r="C13" s="3" t="s">
        <v>50</v>
      </c>
      <c r="D13" s="8">
        <f>SUM(D14:D15)</f>
        <v>11200</v>
      </c>
      <c r="E13" s="8">
        <f>SUM(E14:E15)</f>
        <v>600</v>
      </c>
      <c r="F13" s="8">
        <f>SUM(F14:F15)</f>
        <v>0</v>
      </c>
      <c r="G13" s="8">
        <f>SUM(D13:F13)</f>
        <v>11800</v>
      </c>
      <c r="H13" s="4"/>
    </row>
    <row r="14" spans="1:8" ht="10.5" customHeight="1">
      <c r="A14" s="11"/>
      <c r="B14" s="17">
        <v>75414</v>
      </c>
      <c r="C14" s="2" t="s">
        <v>49</v>
      </c>
      <c r="D14" s="9">
        <v>0</v>
      </c>
      <c r="E14" s="9">
        <v>600</v>
      </c>
      <c r="F14" s="9">
        <v>0</v>
      </c>
      <c r="G14" s="9">
        <f>SUM(D14:F14)</f>
        <v>600</v>
      </c>
      <c r="H14" s="4"/>
    </row>
    <row r="15" spans="1:8" ht="10.5" customHeight="1">
      <c r="A15" s="11"/>
      <c r="B15" s="17">
        <v>75416</v>
      </c>
      <c r="C15" s="2" t="s">
        <v>3</v>
      </c>
      <c r="D15" s="9">
        <v>11200</v>
      </c>
      <c r="E15" s="9">
        <v>0</v>
      </c>
      <c r="F15" s="9">
        <v>0</v>
      </c>
      <c r="G15" s="9">
        <f>SUM(D15:F15)</f>
        <v>11200</v>
      </c>
      <c r="H15" s="4"/>
    </row>
    <row r="16" spans="1:8" ht="12" customHeight="1">
      <c r="A16" s="16">
        <v>756</v>
      </c>
      <c r="B16" s="11"/>
      <c r="C16" s="3" t="s">
        <v>40</v>
      </c>
      <c r="D16" s="8">
        <f>SUM(D19:D29)</f>
        <v>5993500</v>
      </c>
      <c r="E16" s="8">
        <f>SUM(E19:E29)</f>
        <v>0</v>
      </c>
      <c r="F16" s="8">
        <f>SUM(F19:F29)</f>
        <v>0</v>
      </c>
      <c r="G16" s="8">
        <f>SUM(D16:F16)</f>
        <v>5993500</v>
      </c>
      <c r="H16" s="4"/>
    </row>
    <row r="17" spans="1:8" ht="12" customHeight="1">
      <c r="A17" s="11"/>
      <c r="B17" s="11"/>
      <c r="C17" s="3" t="s">
        <v>45</v>
      </c>
      <c r="D17" s="7"/>
      <c r="E17" s="7"/>
      <c r="F17" s="7"/>
      <c r="G17" s="7"/>
      <c r="H17" s="4"/>
    </row>
    <row r="18" spans="1:8" ht="12" customHeight="1">
      <c r="A18" s="11"/>
      <c r="B18" s="11"/>
      <c r="C18" s="3" t="s">
        <v>23</v>
      </c>
      <c r="D18" s="7"/>
      <c r="E18" s="7"/>
      <c r="F18" s="7"/>
      <c r="G18" s="7"/>
      <c r="H18" s="4"/>
    </row>
    <row r="19" spans="1:8" ht="10.5" customHeight="1">
      <c r="A19" s="11"/>
      <c r="B19" s="17">
        <v>75601</v>
      </c>
      <c r="C19" s="2" t="s">
        <v>48</v>
      </c>
      <c r="D19" s="9">
        <v>7500</v>
      </c>
      <c r="E19" s="9">
        <v>0</v>
      </c>
      <c r="F19" s="9">
        <v>0</v>
      </c>
      <c r="G19" s="9">
        <f>SUM(D19:F19)</f>
        <v>7500</v>
      </c>
      <c r="H19" s="4"/>
    </row>
    <row r="20" spans="1:8" ht="12" customHeight="1">
      <c r="A20" s="11"/>
      <c r="B20" s="17">
        <v>75615</v>
      </c>
      <c r="C20" s="2" t="s">
        <v>39</v>
      </c>
      <c r="D20" s="9">
        <v>2124000</v>
      </c>
      <c r="E20" s="9">
        <v>0</v>
      </c>
      <c r="F20" s="9">
        <v>0</v>
      </c>
      <c r="G20" s="9">
        <f>SUM(D20:F20)</f>
        <v>2124000</v>
      </c>
      <c r="H20" s="4"/>
    </row>
    <row r="21" spans="1:8" ht="12" customHeight="1">
      <c r="A21" s="11"/>
      <c r="B21" s="11"/>
      <c r="C21" s="2" t="s">
        <v>29</v>
      </c>
      <c r="D21" s="7"/>
      <c r="E21" s="7"/>
      <c r="F21" s="7"/>
      <c r="G21" s="7"/>
      <c r="H21" s="4"/>
    </row>
    <row r="22" spans="1:8" ht="12" customHeight="1">
      <c r="A22" s="11"/>
      <c r="B22" s="11"/>
      <c r="C22" s="2" t="s">
        <v>34</v>
      </c>
      <c r="D22" s="7"/>
      <c r="E22" s="7"/>
      <c r="F22" s="7"/>
      <c r="G22" s="7"/>
      <c r="H22" s="4"/>
    </row>
    <row r="23" spans="1:8" ht="12" customHeight="1">
      <c r="A23" s="11"/>
      <c r="B23" s="17">
        <v>75616</v>
      </c>
      <c r="C23" s="2" t="s">
        <v>21</v>
      </c>
      <c r="D23" s="9">
        <v>1303500</v>
      </c>
      <c r="E23" s="9">
        <v>0</v>
      </c>
      <c r="F23" s="9">
        <v>0</v>
      </c>
      <c r="G23" s="9">
        <f>SUM(D23:F23)</f>
        <v>1303500</v>
      </c>
      <c r="H23" s="4"/>
    </row>
    <row r="24" spans="1:8" ht="12" customHeight="1">
      <c r="A24" s="11"/>
      <c r="B24" s="11"/>
      <c r="C24" s="2" t="s">
        <v>12</v>
      </c>
      <c r="D24" s="7"/>
      <c r="E24" s="7"/>
      <c r="F24" s="7"/>
      <c r="G24" s="7"/>
      <c r="H24" s="4"/>
    </row>
    <row r="25" spans="1:8" ht="12" customHeight="1">
      <c r="A25" s="11"/>
      <c r="B25" s="11"/>
      <c r="C25" s="2" t="s">
        <v>47</v>
      </c>
      <c r="D25" s="7"/>
      <c r="E25" s="7"/>
      <c r="F25" s="7"/>
      <c r="G25" s="7"/>
      <c r="H25" s="4"/>
    </row>
    <row r="26" spans="1:8" ht="12" customHeight="1">
      <c r="A26" s="11"/>
      <c r="B26" s="17">
        <v>75618</v>
      </c>
      <c r="C26" s="2" t="s">
        <v>14</v>
      </c>
      <c r="D26" s="9">
        <v>102500</v>
      </c>
      <c r="E26" s="9">
        <v>0</v>
      </c>
      <c r="F26" s="9">
        <v>0</v>
      </c>
      <c r="G26" s="9">
        <f>SUM(D26:F26)</f>
        <v>102500</v>
      </c>
      <c r="H26" s="4"/>
    </row>
    <row r="27" spans="1:8" ht="12" customHeight="1">
      <c r="A27" s="11"/>
      <c r="B27" s="11"/>
      <c r="C27" s="2" t="s">
        <v>54</v>
      </c>
      <c r="D27" s="7"/>
      <c r="E27" s="7"/>
      <c r="F27" s="7"/>
      <c r="G27" s="7"/>
      <c r="H27" s="4"/>
    </row>
    <row r="28" spans="1:8" ht="10.5" customHeight="1">
      <c r="A28" s="11"/>
      <c r="B28" s="17">
        <v>75619</v>
      </c>
      <c r="C28" s="2" t="s">
        <v>53</v>
      </c>
      <c r="D28" s="9">
        <v>10000</v>
      </c>
      <c r="E28" s="9">
        <v>0</v>
      </c>
      <c r="F28" s="9">
        <v>0</v>
      </c>
      <c r="G28" s="9">
        <f>SUM(D28:F28)</f>
        <v>10000</v>
      </c>
      <c r="H28" s="4"/>
    </row>
    <row r="29" spans="1:8" ht="10.5" customHeight="1">
      <c r="A29" s="11"/>
      <c r="B29" s="17">
        <v>75621</v>
      </c>
      <c r="C29" s="2" t="s">
        <v>11</v>
      </c>
      <c r="D29" s="9">
        <v>2446000</v>
      </c>
      <c r="E29" s="9">
        <v>0</v>
      </c>
      <c r="F29" s="9">
        <v>0</v>
      </c>
      <c r="G29" s="9">
        <f>SUM(D29:F29)</f>
        <v>2446000</v>
      </c>
      <c r="H29" s="4"/>
    </row>
    <row r="30" spans="1:8" ht="10.5" customHeight="1">
      <c r="A30" s="16">
        <v>758</v>
      </c>
      <c r="B30" s="11"/>
      <c r="C30" s="3" t="s">
        <v>20</v>
      </c>
      <c r="D30" s="8">
        <f>SUM(D31:D34)</f>
        <v>8518183</v>
      </c>
      <c r="E30" s="8">
        <f>SUM(E31:E34)</f>
        <v>0</v>
      </c>
      <c r="F30" s="8">
        <f>SUM(F31:F34)</f>
        <v>0</v>
      </c>
      <c r="G30" s="8">
        <f>SUM(D30:F30)</f>
        <v>8518183</v>
      </c>
      <c r="H30" s="4"/>
    </row>
    <row r="31" spans="1:8" ht="10.5" customHeight="1">
      <c r="A31" s="11"/>
      <c r="B31" s="17">
        <v>75801</v>
      </c>
      <c r="C31" s="2" t="s">
        <v>28</v>
      </c>
      <c r="D31" s="9">
        <v>5767257</v>
      </c>
      <c r="E31" s="9">
        <v>0</v>
      </c>
      <c r="F31" s="9">
        <v>0</v>
      </c>
      <c r="G31" s="9">
        <f>SUM(D31:F31)</f>
        <v>5767257</v>
      </c>
      <c r="H31" s="4"/>
    </row>
    <row r="32" spans="1:8" ht="10.5" customHeight="1">
      <c r="A32" s="11"/>
      <c r="B32" s="17">
        <v>75807</v>
      </c>
      <c r="C32" s="2" t="s">
        <v>52</v>
      </c>
      <c r="D32" s="9">
        <v>2588549</v>
      </c>
      <c r="E32" s="9">
        <v>0</v>
      </c>
      <c r="F32" s="9">
        <v>0</v>
      </c>
      <c r="G32" s="9">
        <f>SUM(D32:F32)</f>
        <v>2588549</v>
      </c>
      <c r="H32" s="4"/>
    </row>
    <row r="33" spans="1:8" ht="10.5" customHeight="1">
      <c r="A33" s="11"/>
      <c r="B33" s="17">
        <v>75814</v>
      </c>
      <c r="C33" s="2" t="s">
        <v>18</v>
      </c>
      <c r="D33" s="9">
        <v>53000</v>
      </c>
      <c r="E33" s="9">
        <v>0</v>
      </c>
      <c r="F33" s="9">
        <v>0</v>
      </c>
      <c r="G33" s="9">
        <f>SUM(D33:F33)</f>
        <v>53000</v>
      </c>
      <c r="H33" s="4"/>
    </row>
    <row r="34" spans="1:7" ht="10.5" customHeight="1">
      <c r="A34" s="11"/>
      <c r="B34" s="17">
        <v>75831</v>
      </c>
      <c r="C34" s="2" t="s">
        <v>27</v>
      </c>
      <c r="D34" s="9">
        <v>109377</v>
      </c>
      <c r="E34" s="9">
        <v>0</v>
      </c>
      <c r="F34" s="9">
        <v>0</v>
      </c>
      <c r="G34" s="9">
        <f>SUM(D34:F34)</f>
        <v>109377</v>
      </c>
    </row>
    <row r="35" spans="1:7" ht="10.5" customHeight="1">
      <c r="A35" s="16">
        <v>801</v>
      </c>
      <c r="B35" s="11"/>
      <c r="C35" s="3" t="s">
        <v>0</v>
      </c>
      <c r="D35" s="8">
        <f>SUM(D36:D37)</f>
        <v>250000</v>
      </c>
      <c r="E35" s="8">
        <f>SUM(E36:E37)</f>
        <v>0</v>
      </c>
      <c r="F35" s="8">
        <f>SUM(F36:F37)</f>
        <v>0</v>
      </c>
      <c r="G35" s="8">
        <f>SUM(D35:F35)</f>
        <v>250000</v>
      </c>
    </row>
    <row r="36" spans="1:7" ht="10.5" customHeight="1">
      <c r="A36" s="11"/>
      <c r="B36" s="17">
        <v>80101</v>
      </c>
      <c r="C36" s="2" t="s">
        <v>22</v>
      </c>
      <c r="D36" s="9">
        <v>20000</v>
      </c>
      <c r="E36" s="9">
        <v>0</v>
      </c>
      <c r="F36" s="9">
        <v>0</v>
      </c>
      <c r="G36" s="9">
        <f>SUM(D36:F36)</f>
        <v>20000</v>
      </c>
    </row>
    <row r="37" spans="1:7" ht="10.5" customHeight="1">
      <c r="A37" s="11"/>
      <c r="B37" s="17">
        <v>80104</v>
      </c>
      <c r="C37" s="2" t="s">
        <v>44</v>
      </c>
      <c r="D37" s="9">
        <v>230000</v>
      </c>
      <c r="E37" s="9">
        <v>0</v>
      </c>
      <c r="F37" s="9">
        <v>0</v>
      </c>
      <c r="G37" s="9">
        <f>SUM(D37:F37)</f>
        <v>230000</v>
      </c>
    </row>
    <row r="38" spans="1:7" ht="10.5" customHeight="1">
      <c r="A38" s="16">
        <v>851</v>
      </c>
      <c r="B38" s="11"/>
      <c r="C38" s="3" t="s">
        <v>6</v>
      </c>
      <c r="D38" s="8">
        <f>SUM(D39)</f>
        <v>135000</v>
      </c>
      <c r="E38" s="8">
        <f>SUM(E39)</f>
        <v>0</v>
      </c>
      <c r="F38" s="8">
        <f>SUM(F39)</f>
        <v>0</v>
      </c>
      <c r="G38" s="8">
        <f>SUM(D38:F38)</f>
        <v>135000</v>
      </c>
    </row>
    <row r="39" spans="1:7" ht="10.5" customHeight="1">
      <c r="A39" s="11"/>
      <c r="B39" s="17">
        <v>85154</v>
      </c>
      <c r="C39" s="2" t="s">
        <v>26</v>
      </c>
      <c r="D39" s="9">
        <v>135000</v>
      </c>
      <c r="E39" s="9">
        <v>0</v>
      </c>
      <c r="F39" s="9">
        <v>0</v>
      </c>
      <c r="G39" s="9">
        <f>SUM(D39:F39)</f>
        <v>135000</v>
      </c>
    </row>
    <row r="40" spans="1:7" ht="10.5" customHeight="1">
      <c r="A40" s="16">
        <v>852</v>
      </c>
      <c r="B40" s="11"/>
      <c r="C40" s="3" t="s">
        <v>10</v>
      </c>
      <c r="D40" s="8">
        <f>SUM(D41:D47)</f>
        <v>588000</v>
      </c>
      <c r="E40" s="8">
        <f>SUM(E41:E47)</f>
        <v>3340000</v>
      </c>
      <c r="F40" s="8">
        <f>SUM(F41:F47)</f>
        <v>0</v>
      </c>
      <c r="G40" s="8">
        <f>SUM(D40:F40)</f>
        <v>3928000</v>
      </c>
    </row>
    <row r="41" spans="1:7" ht="12" customHeight="1">
      <c r="A41" s="11"/>
      <c r="B41" s="17">
        <v>85212</v>
      </c>
      <c r="C41" s="2" t="s">
        <v>46</v>
      </c>
      <c r="D41" s="9">
        <v>0</v>
      </c>
      <c r="E41" s="9">
        <v>3061000</v>
      </c>
      <c r="F41" s="9">
        <v>0</v>
      </c>
      <c r="G41" s="9">
        <f>SUM(D41:F41)</f>
        <v>3061000</v>
      </c>
    </row>
    <row r="42" spans="1:7" ht="12" customHeight="1">
      <c r="A42" s="11"/>
      <c r="B42" s="11"/>
      <c r="C42" s="2" t="s">
        <v>9</v>
      </c>
      <c r="D42" s="7"/>
      <c r="E42" s="7"/>
      <c r="F42" s="7"/>
      <c r="G42" s="7"/>
    </row>
    <row r="43" spans="1:7" ht="12" customHeight="1">
      <c r="A43" s="11"/>
      <c r="B43" s="17">
        <v>85213</v>
      </c>
      <c r="C43" s="2" t="s">
        <v>43</v>
      </c>
      <c r="D43" s="9">
        <v>0</v>
      </c>
      <c r="E43" s="9">
        <v>24000</v>
      </c>
      <c r="F43" s="9">
        <v>0</v>
      </c>
      <c r="G43" s="9">
        <f>SUM(D43:F43)</f>
        <v>24000</v>
      </c>
    </row>
    <row r="44" spans="1:7" ht="12" customHeight="1">
      <c r="A44" s="11"/>
      <c r="B44" s="11"/>
      <c r="C44" s="2" t="s">
        <v>25</v>
      </c>
      <c r="D44" s="7"/>
      <c r="E44" s="7"/>
      <c r="F44" s="7"/>
      <c r="G44" s="7"/>
    </row>
    <row r="45" spans="1:7" ht="10.5" customHeight="1">
      <c r="A45" s="11"/>
      <c r="B45" s="17">
        <v>85214</v>
      </c>
      <c r="C45" s="2" t="s">
        <v>51</v>
      </c>
      <c r="D45" s="9">
        <v>432000</v>
      </c>
      <c r="E45" s="9">
        <v>255000</v>
      </c>
      <c r="F45" s="9">
        <v>0</v>
      </c>
      <c r="G45" s="9">
        <f>SUM(D45:F45)</f>
        <v>687000</v>
      </c>
    </row>
    <row r="46" spans="1:7" ht="10.5" customHeight="1">
      <c r="A46" s="11"/>
      <c r="B46" s="17">
        <v>85219</v>
      </c>
      <c r="C46" s="2" t="s">
        <v>13</v>
      </c>
      <c r="D46" s="9">
        <v>142000</v>
      </c>
      <c r="E46" s="9">
        <v>0</v>
      </c>
      <c r="F46" s="9">
        <v>0</v>
      </c>
      <c r="G46" s="9">
        <f>SUM(D46:F46)</f>
        <v>142000</v>
      </c>
    </row>
    <row r="47" spans="1:7" ht="10.5" customHeight="1">
      <c r="A47" s="11"/>
      <c r="B47" s="17">
        <v>85228</v>
      </c>
      <c r="C47" s="2" t="s">
        <v>5</v>
      </c>
      <c r="D47" s="9">
        <v>14000</v>
      </c>
      <c r="E47" s="9">
        <v>0</v>
      </c>
      <c r="F47" s="9">
        <v>0</v>
      </c>
      <c r="G47" s="9">
        <f>SUM(D47:F47)</f>
        <v>14000</v>
      </c>
    </row>
    <row r="48" spans="1:7" ht="10.5" customHeight="1">
      <c r="A48" s="16">
        <v>900</v>
      </c>
      <c r="B48" s="11"/>
      <c r="C48" s="3" t="s">
        <v>33</v>
      </c>
      <c r="D48" s="8">
        <f>SUM(D49)</f>
        <v>2500</v>
      </c>
      <c r="E48" s="8">
        <f>SUM(E49)</f>
        <v>0</v>
      </c>
      <c r="F48" s="8">
        <f>SUM(F49)</f>
        <v>0</v>
      </c>
      <c r="G48" s="8">
        <f>SUM(D48:F48)</f>
        <v>2500</v>
      </c>
    </row>
    <row r="49" spans="1:7" ht="10.5" customHeight="1">
      <c r="A49" s="11"/>
      <c r="B49" s="17">
        <v>90020</v>
      </c>
      <c r="C49" s="2" t="s">
        <v>8</v>
      </c>
      <c r="D49" s="9">
        <v>2500</v>
      </c>
      <c r="E49" s="9">
        <v>0</v>
      </c>
      <c r="F49" s="9">
        <v>0</v>
      </c>
      <c r="G49" s="9">
        <f>SUM(D49:F49)</f>
        <v>2500</v>
      </c>
    </row>
    <row r="50" spans="1:7" ht="10.5" customHeight="1">
      <c r="A50" s="16">
        <v>926</v>
      </c>
      <c r="B50" s="11"/>
      <c r="C50" s="3" t="s">
        <v>2</v>
      </c>
      <c r="D50" s="8">
        <f>SUM(D51)</f>
        <v>550000</v>
      </c>
      <c r="E50" s="8">
        <f>SUM(E51)</f>
        <v>0</v>
      </c>
      <c r="F50" s="8">
        <f>SUM(F51)</f>
        <v>0</v>
      </c>
      <c r="G50" s="8">
        <f>SUM(D50:F50)</f>
        <v>550000</v>
      </c>
    </row>
    <row r="51" spans="1:7" ht="10.5" customHeight="1">
      <c r="A51" s="11"/>
      <c r="B51" s="17">
        <v>92601</v>
      </c>
      <c r="C51" s="2" t="s">
        <v>7</v>
      </c>
      <c r="D51" s="9">
        <v>550000</v>
      </c>
      <c r="E51" s="9">
        <v>0</v>
      </c>
      <c r="F51" s="9">
        <v>0</v>
      </c>
      <c r="G51" s="9">
        <f>SUM(D51:F51)</f>
        <v>550000</v>
      </c>
    </row>
    <row r="52" spans="1:7" ht="10.5" customHeight="1">
      <c r="A52" s="18"/>
      <c r="B52" s="18"/>
      <c r="C52" s="5" t="s">
        <v>38</v>
      </c>
      <c r="D52" s="10">
        <f>SUM(D50,D48,D40,D38,D35,D30,D16,D13,D10,D8,D6,D4)</f>
        <v>18095067</v>
      </c>
      <c r="E52" s="10">
        <f>SUM(E50,E48,E40,E38,E35,E30,E16,E13,E10,E8,E6,E4)</f>
        <v>3434951</v>
      </c>
      <c r="F52" s="10">
        <f>SUM(F50,F48,F40,F38,F35,F30,F16,F13,F10,F8,F6,F4)</f>
        <v>4476</v>
      </c>
      <c r="G52" s="10">
        <f>SUM(G50,G48,G40,G38,G35,G30,G16,G13,G10,G8,G6,G4)</f>
        <v>21534494</v>
      </c>
    </row>
  </sheetData>
  <mergeCells count="6">
    <mergeCell ref="E1:E2"/>
    <mergeCell ref="G1:G2"/>
    <mergeCell ref="A1:A2"/>
    <mergeCell ref="B1:B2"/>
    <mergeCell ref="C1:C2"/>
    <mergeCell ref="D1:D2"/>
  </mergeCells>
  <printOptions/>
  <pageMargins left="0.9" right="0.27" top="1.18" bottom="0.7" header="0.56" footer="0"/>
  <pageSetup firstPageNumber="6" useFirstPageNumber="1" horizontalDpi="600" verticalDpi="600" orientation="landscape" paperSize="10" r:id="rId2"/>
  <headerFooter alignWithMargins="0">
    <oddHeader>&amp;L&amp;"Times New Roman,Pogrubiona"&amp;12BUDŻET GMINY PACZKÓW NA 2005R.&amp;R&amp;"Times New Roman,Normalny"Załącznik Nr 2
Prognozowane dochody według  działów
i rozdziałów klasyfikacji budżetowej</oddHeader>
    <oddFooter>&amp;C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D.Wąsiak</cp:lastModifiedBy>
  <cp:lastPrinted>2005-01-28T08:43:02Z</cp:lastPrinted>
  <dcterms:modified xsi:type="dcterms:W3CDTF">2005-01-28T09:45:58Z</dcterms:modified>
  <cp:category/>
  <cp:version/>
  <cp:contentType/>
  <cp:contentStatus/>
</cp:coreProperties>
</file>